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40" windowWidth="23000" windowHeight="8980" firstSheet="2" activeTab="2"/>
  </bookViews>
  <sheets>
    <sheet name="Лист2" sheetId="1" state="hidden" r:id="rId1"/>
    <sheet name="Лист3" sheetId="2" state="hidden" r:id="rId2"/>
    <sheet name="Рейтинг 2016-2017" sheetId="3" r:id="rId3"/>
  </sheets>
  <definedNames>
    <definedName name="_xlnm._FilterDatabase" localSheetId="0" hidden="1">'Лист2'!$A$1:$C$1</definedName>
    <definedName name="_xlnm._FilterDatabase" localSheetId="2" hidden="1">'Рейтинг 2016-2017'!$A$2:$AD$88</definedName>
  </definedNames>
  <calcPr fullCalcOnLoad="1"/>
</workbook>
</file>

<file path=xl/sharedStrings.xml><?xml version="1.0" encoding="utf-8"?>
<sst xmlns="http://schemas.openxmlformats.org/spreadsheetml/2006/main" count="373" uniqueCount="115">
  <si>
    <t>Регион (по территории преимущественного использования)</t>
  </si>
  <si>
    <t>Адыгея</t>
  </si>
  <si>
    <t>Алтай</t>
  </si>
  <si>
    <t>Алтайский</t>
  </si>
  <si>
    <t>Амурская</t>
  </si>
  <si>
    <t>Архангельская</t>
  </si>
  <si>
    <t>Астраханская</t>
  </si>
  <si>
    <t>Байконур</t>
  </si>
  <si>
    <t>Башкортостан</t>
  </si>
  <si>
    <t>Белгородская</t>
  </si>
  <si>
    <t>Брянская</t>
  </si>
  <si>
    <t>Бурятия</t>
  </si>
  <si>
    <t>Владимирская</t>
  </si>
  <si>
    <t>Волгоградская</t>
  </si>
  <si>
    <t>Вологодская</t>
  </si>
  <si>
    <t>Воронежская</t>
  </si>
  <si>
    <t>Дагестан</t>
  </si>
  <si>
    <t>Еврейская</t>
  </si>
  <si>
    <t>Забайкальский</t>
  </si>
  <si>
    <t>Ивановская</t>
  </si>
  <si>
    <t>Ингушетия</t>
  </si>
  <si>
    <t>Иркутская</t>
  </si>
  <si>
    <t>Кабардино-Балкарская</t>
  </si>
  <si>
    <t>Калининградская</t>
  </si>
  <si>
    <t>Калмыкия</t>
  </si>
  <si>
    <t>Калужская</t>
  </si>
  <si>
    <t>Камчатский</t>
  </si>
  <si>
    <t>Карачаево-Черкесская</t>
  </si>
  <si>
    <t>Карелия</t>
  </si>
  <si>
    <t>Кемеровская</t>
  </si>
  <si>
    <t>Кировская</t>
  </si>
  <si>
    <t>Коми</t>
  </si>
  <si>
    <t>Костромская</t>
  </si>
  <si>
    <t>Краснодарский</t>
  </si>
  <si>
    <t>Красноярский</t>
  </si>
  <si>
    <t>Крым</t>
  </si>
  <si>
    <t>Курганская</t>
  </si>
  <si>
    <t>Курская</t>
  </si>
  <si>
    <t>Ленинградская</t>
  </si>
  <si>
    <t>Липецкая</t>
  </si>
  <si>
    <t>Магаданская</t>
  </si>
  <si>
    <t>Марий Эл</t>
  </si>
  <si>
    <t>Мордовия</t>
  </si>
  <si>
    <t>Москва</t>
  </si>
  <si>
    <t>Московская</t>
  </si>
  <si>
    <t>Мурманская</t>
  </si>
  <si>
    <t>Ненецкий</t>
  </si>
  <si>
    <t>Нижегородская</t>
  </si>
  <si>
    <t>Новгородская</t>
  </si>
  <si>
    <t>Новосибирская</t>
  </si>
  <si>
    <t>Омская</t>
  </si>
  <si>
    <t>Оренбургская</t>
  </si>
  <si>
    <t>Орловская</t>
  </si>
  <si>
    <t>Пензенская</t>
  </si>
  <si>
    <t>Пермский</t>
  </si>
  <si>
    <t>Приморский</t>
  </si>
  <si>
    <t>Псковская</t>
  </si>
  <si>
    <t>Ростовская</t>
  </si>
  <si>
    <t>Рязанская</t>
  </si>
  <si>
    <t>Самарская</t>
  </si>
  <si>
    <t>Санкт-Петербург</t>
  </si>
  <si>
    <t>Саратовская</t>
  </si>
  <si>
    <t>Саха /Якутия/</t>
  </si>
  <si>
    <t>Сахалинская</t>
  </si>
  <si>
    <t>Свердловская</t>
  </si>
  <si>
    <t>Севастополь</t>
  </si>
  <si>
    <t>Северная Осетия - Алания</t>
  </si>
  <si>
    <t>Смоленская</t>
  </si>
  <si>
    <t>Ставропольский</t>
  </si>
  <si>
    <t>Тамбовская</t>
  </si>
  <si>
    <t>Татарстан</t>
  </si>
  <si>
    <t>Тверская</t>
  </si>
  <si>
    <t>Томская</t>
  </si>
  <si>
    <t>Тульская</t>
  </si>
  <si>
    <t>Тыва</t>
  </si>
  <si>
    <t>Тюменская</t>
  </si>
  <si>
    <t>Удмуртская</t>
  </si>
  <si>
    <t>Ульяновская</t>
  </si>
  <si>
    <t>Хабаровский</t>
  </si>
  <si>
    <t>Хакасия</t>
  </si>
  <si>
    <t>Ханты-Мансийский Автономный округ - Югра</t>
  </si>
  <si>
    <t>Челябинская</t>
  </si>
  <si>
    <t>Чеченская</t>
  </si>
  <si>
    <t>Чувашская Республика</t>
  </si>
  <si>
    <t>Чукотский</t>
  </si>
  <si>
    <t>Ямало-Ненецкий</t>
  </si>
  <si>
    <t>Ярославская</t>
  </si>
  <si>
    <t>РФ</t>
  </si>
  <si>
    <t>Чувашская</t>
  </si>
  <si>
    <t>Саха (Якутия)</t>
  </si>
  <si>
    <t xml:space="preserve">Сумма мест </t>
  </si>
  <si>
    <t>Дальневосточный федеральный округ</t>
  </si>
  <si>
    <t>Южный федеральный округ</t>
  </si>
  <si>
    <t>Северо-Кавказский федеральный округ</t>
  </si>
  <si>
    <t>Северо-Западный федеральный округ</t>
  </si>
  <si>
    <t>Центральный федеральный округ</t>
  </si>
  <si>
    <t>Уральский федеральный округ</t>
  </si>
  <si>
    <t>Приволжский федеральный округ</t>
  </si>
  <si>
    <t>Сибирский федеральный округ</t>
  </si>
  <si>
    <t>Итоговое место, 2017</t>
  </si>
  <si>
    <t>Итоговое место, 2016</t>
  </si>
  <si>
    <t>Частота страховых случаев, 2017</t>
  </si>
  <si>
    <t>Место, 2017</t>
  </si>
  <si>
    <t>Частота страховых случаев, 2016</t>
  </si>
  <si>
    <t>Место, 2016</t>
  </si>
  <si>
    <t>Средняя выплата, 2017</t>
  </si>
  <si>
    <t>Средняя выплата, 2016</t>
  </si>
  <si>
    <t>Отношение судебных к несудебным, 2017</t>
  </si>
  <si>
    <t>Отношение судебных к несудебным, 2016</t>
  </si>
  <si>
    <t>Отношение судебных расходов к сумме основного требования, 2017</t>
  </si>
  <si>
    <t>Отношение судебных расходов к сумме основного требования, 2016</t>
  </si>
  <si>
    <t>Снижение прироста договоров,  2017</t>
  </si>
  <si>
    <t>Снижение прироста договоров,  2016</t>
  </si>
  <si>
    <t>Уровень выплат с учетом РВД, 2017</t>
  </si>
  <si>
    <t>Уровень выплат с учетом РВД, 2016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</si>
</sst>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6" fillId="23" borderId="10" xfId="0" applyFont="1" applyFill="1" applyBorder="1" applyAlignment="1">
      <alignment horizontal="center" vertical="center" wrapText="1"/>
    </xf>
    <xf numFmtId="164" fontId="0" fillId="0" borderId="10" xfId="55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64" fontId="0" fillId="0" borderId="10" xfId="55" applyNumberFormat="1" applyFont="1" applyBorder="1" applyAlignment="1">
      <alignment horizontal="center" vertical="center"/>
    </xf>
    <xf numFmtId="9" fontId="0" fillId="0" borderId="10" xfId="55" applyFont="1" applyBorder="1" applyAlignment="1">
      <alignment horizontal="center" vertical="center"/>
    </xf>
    <xf numFmtId="9" fontId="0" fillId="0" borderId="10" xfId="55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10" xfId="55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64" fontId="0" fillId="34" borderId="10" xfId="55" applyNumberFormat="1" applyFont="1" applyFill="1" applyBorder="1" applyAlignment="1">
      <alignment horizontal="center" vertical="center"/>
    </xf>
    <xf numFmtId="9" fontId="0" fillId="34" borderId="10" xfId="55" applyFont="1" applyFill="1" applyBorder="1" applyAlignment="1">
      <alignment horizontal="center" vertical="center"/>
    </xf>
    <xf numFmtId="9" fontId="0" fillId="34" borderId="10" xfId="55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right"/>
    </xf>
    <xf numFmtId="0" fontId="0" fillId="35" borderId="10" xfId="0" applyFill="1" applyBorder="1" applyAlignment="1">
      <alignment wrapText="1"/>
    </xf>
    <xf numFmtId="164" fontId="0" fillId="35" borderId="10" xfId="55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64" fontId="0" fillId="35" borderId="10" xfId="55" applyNumberFormat="1" applyFont="1" applyFill="1" applyBorder="1" applyAlignment="1">
      <alignment horizontal="center" vertical="center"/>
    </xf>
    <xf numFmtId="9" fontId="0" fillId="35" borderId="10" xfId="55" applyFont="1" applyFill="1" applyBorder="1" applyAlignment="1">
      <alignment horizontal="center" vertical="center"/>
    </xf>
    <xf numFmtId="9" fontId="0" fillId="35" borderId="10" xfId="55" applyNumberFormat="1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wrapText="1"/>
    </xf>
    <xf numFmtId="164" fontId="0" fillId="36" borderId="10" xfId="55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1" fontId="0" fillId="36" borderId="10" xfId="0" applyNumberFormat="1" applyFill="1" applyBorder="1" applyAlignment="1">
      <alignment horizontal="center" vertical="center"/>
    </xf>
    <xf numFmtId="164" fontId="0" fillId="36" borderId="10" xfId="55" applyNumberFormat="1" applyFont="1" applyFill="1" applyBorder="1" applyAlignment="1">
      <alignment horizontal="center" vertical="center"/>
    </xf>
    <xf numFmtId="9" fontId="0" fillId="36" borderId="10" xfId="55" applyFont="1" applyFill="1" applyBorder="1" applyAlignment="1">
      <alignment horizontal="center" vertical="center"/>
    </xf>
    <xf numFmtId="9" fontId="0" fillId="36" borderId="10" xfId="55" applyNumberFormat="1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right"/>
    </xf>
    <xf numFmtId="165" fontId="0" fillId="34" borderId="11" xfId="58" applyNumberFormat="1" applyFont="1" applyFill="1" applyBorder="1" applyAlignment="1">
      <alignment/>
    </xf>
    <xf numFmtId="165" fontId="0" fillId="34" borderId="12" xfId="58" applyNumberFormat="1" applyFont="1" applyFill="1" applyBorder="1" applyAlignment="1">
      <alignment/>
    </xf>
    <xf numFmtId="165" fontId="0" fillId="35" borderId="12" xfId="58" applyNumberFormat="1" applyFont="1" applyFill="1" applyBorder="1" applyAlignment="1">
      <alignment/>
    </xf>
    <xf numFmtId="165" fontId="0" fillId="35" borderId="13" xfId="58" applyNumberFormat="1" applyFont="1" applyFill="1" applyBorder="1" applyAlignment="1">
      <alignment/>
    </xf>
    <xf numFmtId="165" fontId="0" fillId="35" borderId="11" xfId="58" applyNumberFormat="1" applyFont="1" applyFill="1" applyBorder="1" applyAlignment="1">
      <alignment/>
    </xf>
    <xf numFmtId="165" fontId="0" fillId="36" borderId="12" xfId="58" applyNumberFormat="1" applyFont="1" applyFill="1" applyBorder="1" applyAlignment="1">
      <alignment/>
    </xf>
    <xf numFmtId="165" fontId="0" fillId="36" borderId="13" xfId="58" applyNumberFormat="1" applyFont="1" applyFill="1" applyBorder="1" applyAlignment="1">
      <alignment/>
    </xf>
    <xf numFmtId="165" fontId="0" fillId="36" borderId="11" xfId="58" applyNumberFormat="1" applyFont="1" applyFill="1" applyBorder="1" applyAlignment="1">
      <alignment/>
    </xf>
    <xf numFmtId="165" fontId="0" fillId="34" borderId="10" xfId="58" applyNumberFormat="1" applyFont="1" applyFill="1" applyBorder="1" applyAlignment="1">
      <alignment/>
    </xf>
    <xf numFmtId="165" fontId="0" fillId="35" borderId="10" xfId="58" applyNumberFormat="1" applyFont="1" applyFill="1" applyBorder="1" applyAlignment="1">
      <alignment/>
    </xf>
    <xf numFmtId="165" fontId="0" fillId="36" borderId="10" xfId="58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M4" sqref="M4"/>
    </sheetView>
  </sheetViews>
  <sheetFormatPr defaultColWidth="8.8515625" defaultRowHeight="15"/>
  <cols>
    <col min="1" max="1" width="8.8515625" style="0" customWidth="1"/>
    <col min="2" max="2" width="20.140625" style="0" customWidth="1"/>
    <col min="3" max="3" width="7.00390625" style="0" bestFit="1" customWidth="1"/>
    <col min="4" max="4" width="12.00390625" style="0" bestFit="1" customWidth="1"/>
    <col min="5" max="5" width="8.421875" style="0" bestFit="1" customWidth="1"/>
    <col min="6" max="6" width="12.00390625" style="0" bestFit="1" customWidth="1"/>
    <col min="7" max="10" width="8.8515625" style="0" customWidth="1"/>
    <col min="11" max="11" width="15.7109375" style="0" bestFit="1" customWidth="1"/>
    <col min="12" max="12" width="12.00390625" style="0" bestFit="1" customWidth="1"/>
  </cols>
  <sheetData>
    <row r="1" spans="1:3" ht="15">
      <c r="A1">
        <v>1</v>
      </c>
      <c r="B1">
        <v>2</v>
      </c>
      <c r="C1">
        <v>3</v>
      </c>
    </row>
    <row r="2" spans="1:10" ht="15">
      <c r="A2">
        <v>0</v>
      </c>
      <c r="B2" t="s">
        <v>1</v>
      </c>
      <c r="C2">
        <v>4900</v>
      </c>
      <c r="D2">
        <v>617660016.79</v>
      </c>
      <c r="E2" s="1">
        <v>62242</v>
      </c>
      <c r="F2">
        <v>412333063.29</v>
      </c>
      <c r="J2">
        <f>D:D/C:C</f>
        <v>126053.0646510204</v>
      </c>
    </row>
    <row r="3" spans="1:6" ht="15">
      <c r="A3">
        <v>0</v>
      </c>
      <c r="B3" t="s">
        <v>2</v>
      </c>
      <c r="C3">
        <v>1013</v>
      </c>
      <c r="D3">
        <v>54976565.73</v>
      </c>
      <c r="E3">
        <v>33848</v>
      </c>
      <c r="F3">
        <v>127563356.74</v>
      </c>
    </row>
    <row r="4" spans="1:13" ht="15">
      <c r="A4">
        <v>0</v>
      </c>
      <c r="B4" t="s">
        <v>3</v>
      </c>
      <c r="C4">
        <v>18867</v>
      </c>
      <c r="D4">
        <v>1076798634.93</v>
      </c>
      <c r="E4">
        <v>424417</v>
      </c>
      <c r="F4">
        <v>1800606960.94</v>
      </c>
      <c r="J4">
        <f>SUM(C:C)</f>
        <v>1530035</v>
      </c>
      <c r="K4" s="1">
        <f>SUM(D:D)</f>
        <v>105796188214.90994</v>
      </c>
      <c r="L4">
        <f>SUM(E:E)</f>
        <v>28416071</v>
      </c>
      <c r="M4">
        <f>SUM(F:F)</f>
        <v>167536066099.31082</v>
      </c>
    </row>
    <row r="5" spans="1:6" ht="15">
      <c r="A5">
        <v>0</v>
      </c>
      <c r="B5" t="s">
        <v>4</v>
      </c>
      <c r="C5">
        <v>8181</v>
      </c>
      <c r="D5">
        <v>694455347.61</v>
      </c>
      <c r="E5">
        <v>131863</v>
      </c>
      <c r="F5">
        <v>793261694.93</v>
      </c>
    </row>
    <row r="6" spans="1:6" ht="15">
      <c r="A6">
        <v>0</v>
      </c>
      <c r="B6" t="s">
        <v>5</v>
      </c>
      <c r="C6">
        <v>11741</v>
      </c>
      <c r="D6">
        <v>789334341.3</v>
      </c>
      <c r="E6">
        <v>174895</v>
      </c>
      <c r="F6">
        <v>1060703087.94</v>
      </c>
    </row>
    <row r="7" spans="1:6" ht="15">
      <c r="A7">
        <v>0</v>
      </c>
      <c r="B7" t="s">
        <v>6</v>
      </c>
      <c r="C7">
        <v>8866</v>
      </c>
      <c r="D7">
        <v>497543061.85</v>
      </c>
      <c r="E7">
        <v>151719</v>
      </c>
      <c r="F7">
        <v>762219741.84</v>
      </c>
    </row>
    <row r="8" spans="1:6" ht="15">
      <c r="A8">
        <v>0</v>
      </c>
      <c r="B8" t="s">
        <v>7</v>
      </c>
      <c r="C8">
        <v>30</v>
      </c>
      <c r="D8">
        <v>1902650.56</v>
      </c>
      <c r="E8">
        <v>1891</v>
      </c>
      <c r="F8">
        <v>5503378.47</v>
      </c>
    </row>
    <row r="9" spans="1:10" ht="15">
      <c r="A9">
        <v>0</v>
      </c>
      <c r="B9" t="s">
        <v>8</v>
      </c>
      <c r="C9">
        <v>40631</v>
      </c>
      <c r="D9">
        <v>3101832205.35</v>
      </c>
      <c r="E9">
        <v>645111</v>
      </c>
      <c r="F9">
        <v>3564297463.07</v>
      </c>
      <c r="J9">
        <f>K4/J4</f>
        <v>69146.2536575372</v>
      </c>
    </row>
    <row r="10" spans="1:6" ht="15">
      <c r="A10">
        <v>0</v>
      </c>
      <c r="B10" t="s">
        <v>9</v>
      </c>
      <c r="C10">
        <v>15354</v>
      </c>
      <c r="D10">
        <v>808229236.19</v>
      </c>
      <c r="E10">
        <v>325190</v>
      </c>
      <c r="F10">
        <v>1449596714.64</v>
      </c>
    </row>
    <row r="11" spans="1:6" ht="15">
      <c r="A11">
        <v>0</v>
      </c>
      <c r="B11" t="s">
        <v>10</v>
      </c>
      <c r="C11">
        <v>9206</v>
      </c>
      <c r="D11">
        <v>587533072.29</v>
      </c>
      <c r="E11">
        <v>205432</v>
      </c>
      <c r="F11">
        <v>912421467.43</v>
      </c>
    </row>
    <row r="12" spans="1:6" ht="15">
      <c r="A12">
        <v>0</v>
      </c>
      <c r="B12" t="s">
        <v>11</v>
      </c>
      <c r="C12">
        <v>7321</v>
      </c>
      <c r="D12">
        <v>570335394.75</v>
      </c>
      <c r="E12">
        <v>130212</v>
      </c>
      <c r="F12">
        <v>521030201.25</v>
      </c>
    </row>
    <row r="13" spans="1:6" ht="15">
      <c r="A13">
        <v>0</v>
      </c>
      <c r="B13" t="s">
        <v>12</v>
      </c>
      <c r="C13">
        <v>13966</v>
      </c>
      <c r="D13">
        <v>771452942.48</v>
      </c>
      <c r="E13">
        <v>262200</v>
      </c>
      <c r="F13">
        <v>1336555809.38</v>
      </c>
    </row>
    <row r="14" spans="1:6" ht="15">
      <c r="A14">
        <v>0</v>
      </c>
      <c r="B14" t="s">
        <v>13</v>
      </c>
      <c r="C14">
        <v>33175</v>
      </c>
      <c r="D14">
        <v>2655399961.85</v>
      </c>
      <c r="E14">
        <v>335613</v>
      </c>
      <c r="F14">
        <v>1626836525.59</v>
      </c>
    </row>
    <row r="15" spans="1:6" ht="15">
      <c r="A15">
        <v>0</v>
      </c>
      <c r="B15" t="s">
        <v>14</v>
      </c>
      <c r="C15">
        <v>13774</v>
      </c>
      <c r="D15">
        <v>675406982.17</v>
      </c>
      <c r="E15">
        <v>245164</v>
      </c>
      <c r="F15">
        <v>1319600621.75</v>
      </c>
    </row>
    <row r="16" spans="1:6" ht="15">
      <c r="A16">
        <v>0</v>
      </c>
      <c r="B16" t="s">
        <v>15</v>
      </c>
      <c r="C16">
        <v>22773</v>
      </c>
      <c r="D16">
        <v>1723707961.26</v>
      </c>
      <c r="E16">
        <v>437205</v>
      </c>
      <c r="F16">
        <v>2346711337.72</v>
      </c>
    </row>
    <row r="17" spans="1:6" ht="15">
      <c r="A17">
        <v>0</v>
      </c>
      <c r="B17" t="s">
        <v>16</v>
      </c>
      <c r="C17">
        <v>16247</v>
      </c>
      <c r="D17">
        <v>1247853653.13</v>
      </c>
      <c r="E17">
        <v>272091</v>
      </c>
      <c r="F17">
        <v>1223283091.18</v>
      </c>
    </row>
    <row r="18" spans="1:6" ht="15">
      <c r="A18">
        <v>0</v>
      </c>
      <c r="B18" t="s">
        <v>17</v>
      </c>
      <c r="C18">
        <v>819</v>
      </c>
      <c r="D18">
        <v>57913390.72</v>
      </c>
      <c r="E18">
        <v>29131</v>
      </c>
      <c r="F18">
        <v>90732041.83</v>
      </c>
    </row>
    <row r="19" spans="1:6" ht="15">
      <c r="A19">
        <v>0</v>
      </c>
      <c r="B19" t="s">
        <v>18</v>
      </c>
      <c r="C19">
        <v>4223</v>
      </c>
      <c r="D19">
        <v>270517951.39</v>
      </c>
      <c r="E19">
        <v>178347</v>
      </c>
      <c r="F19">
        <v>529995016.88</v>
      </c>
    </row>
    <row r="20" spans="1:6" ht="15">
      <c r="A20">
        <v>0</v>
      </c>
      <c r="B20" t="s">
        <v>19</v>
      </c>
      <c r="C20">
        <v>9377</v>
      </c>
      <c r="D20">
        <v>1074782129.9</v>
      </c>
      <c r="E20">
        <v>119611</v>
      </c>
      <c r="F20">
        <v>693517988.53</v>
      </c>
    </row>
    <row r="21" spans="1:6" ht="15">
      <c r="A21">
        <v>0</v>
      </c>
      <c r="B21" t="s">
        <v>20</v>
      </c>
      <c r="C21">
        <v>1341</v>
      </c>
      <c r="D21">
        <v>149360003.45</v>
      </c>
      <c r="E21">
        <v>27612</v>
      </c>
      <c r="F21">
        <v>95854435.18</v>
      </c>
    </row>
    <row r="22" spans="1:6" ht="15">
      <c r="A22">
        <v>0</v>
      </c>
      <c r="B22" t="s">
        <v>21</v>
      </c>
      <c r="C22">
        <v>21017</v>
      </c>
      <c r="D22">
        <v>1371101360.65</v>
      </c>
      <c r="E22">
        <v>438852</v>
      </c>
      <c r="F22">
        <v>2081985549.49</v>
      </c>
    </row>
    <row r="23" spans="1:6" ht="15">
      <c r="A23">
        <v>0</v>
      </c>
      <c r="B23" t="s">
        <v>22</v>
      </c>
      <c r="C23">
        <v>4944</v>
      </c>
      <c r="D23">
        <v>402873582.23</v>
      </c>
      <c r="E23">
        <v>94302</v>
      </c>
      <c r="F23">
        <v>431403737.74</v>
      </c>
    </row>
    <row r="24" spans="1:6" ht="15">
      <c r="A24">
        <v>0</v>
      </c>
      <c r="B24" t="s">
        <v>23</v>
      </c>
      <c r="C24">
        <v>8213</v>
      </c>
      <c r="D24">
        <v>425028311.4</v>
      </c>
      <c r="E24">
        <v>216592</v>
      </c>
      <c r="F24">
        <v>917017359.28</v>
      </c>
    </row>
    <row r="25" spans="1:6" ht="15">
      <c r="A25">
        <v>0</v>
      </c>
      <c r="B25" t="s">
        <v>24</v>
      </c>
      <c r="C25">
        <v>1548</v>
      </c>
      <c r="D25">
        <v>125010522</v>
      </c>
      <c r="E25">
        <v>30243</v>
      </c>
      <c r="F25">
        <v>127696158.82</v>
      </c>
    </row>
    <row r="26" spans="1:6" ht="15">
      <c r="A26">
        <v>0</v>
      </c>
      <c r="B26" t="s">
        <v>25</v>
      </c>
      <c r="C26">
        <v>10584</v>
      </c>
      <c r="D26">
        <v>615272877.08</v>
      </c>
      <c r="E26">
        <v>207786</v>
      </c>
      <c r="F26">
        <v>1065759979.14</v>
      </c>
    </row>
    <row r="27" spans="1:6" ht="15">
      <c r="A27">
        <v>0</v>
      </c>
      <c r="B27" t="s">
        <v>26</v>
      </c>
      <c r="C27">
        <v>2412</v>
      </c>
      <c r="D27">
        <v>222926093.15</v>
      </c>
      <c r="E27">
        <v>44352</v>
      </c>
      <c r="F27">
        <v>295914593.38</v>
      </c>
    </row>
    <row r="28" spans="1:6" ht="15">
      <c r="A28">
        <v>0</v>
      </c>
      <c r="B28" t="s">
        <v>27</v>
      </c>
      <c r="C28">
        <v>3946</v>
      </c>
      <c r="D28">
        <v>501842324.63</v>
      </c>
      <c r="E28">
        <v>40279</v>
      </c>
      <c r="F28">
        <v>216989982.68</v>
      </c>
    </row>
    <row r="29" spans="1:6" ht="15">
      <c r="A29">
        <v>0</v>
      </c>
      <c r="B29" t="s">
        <v>28</v>
      </c>
      <c r="C29">
        <v>6225</v>
      </c>
      <c r="D29">
        <v>283967753.14</v>
      </c>
      <c r="E29">
        <v>129556</v>
      </c>
      <c r="F29">
        <v>566210701.04</v>
      </c>
    </row>
    <row r="30" spans="1:6" ht="15">
      <c r="A30">
        <v>0</v>
      </c>
      <c r="B30" t="s">
        <v>29</v>
      </c>
      <c r="C30">
        <v>23105</v>
      </c>
      <c r="D30">
        <v>1340970753.47</v>
      </c>
      <c r="E30">
        <v>427682</v>
      </c>
      <c r="F30">
        <v>2554615671.83</v>
      </c>
    </row>
    <row r="31" spans="1:6" ht="15">
      <c r="A31">
        <v>0</v>
      </c>
      <c r="B31" t="s">
        <v>30</v>
      </c>
      <c r="C31">
        <v>10862</v>
      </c>
      <c r="D31">
        <v>762282556.75</v>
      </c>
      <c r="E31">
        <v>224936</v>
      </c>
      <c r="F31">
        <v>1013124055.99</v>
      </c>
    </row>
    <row r="32" spans="1:6" ht="15">
      <c r="A32">
        <v>0</v>
      </c>
      <c r="B32" t="s">
        <v>31</v>
      </c>
      <c r="C32">
        <v>6990</v>
      </c>
      <c r="D32">
        <v>334974380.17</v>
      </c>
      <c r="E32">
        <v>144894</v>
      </c>
      <c r="F32">
        <v>803590749.75</v>
      </c>
    </row>
    <row r="33" spans="1:6" ht="15">
      <c r="A33">
        <v>0</v>
      </c>
      <c r="B33" t="s">
        <v>32</v>
      </c>
      <c r="C33">
        <v>5291</v>
      </c>
      <c r="D33">
        <v>253438087</v>
      </c>
      <c r="E33">
        <v>121820</v>
      </c>
      <c r="F33">
        <v>523633033.51</v>
      </c>
    </row>
    <row r="34" spans="1:6" ht="15">
      <c r="A34">
        <v>0</v>
      </c>
      <c r="B34" t="s">
        <v>33</v>
      </c>
      <c r="C34">
        <v>51872</v>
      </c>
      <c r="D34">
        <v>6071908419.31</v>
      </c>
      <c r="E34">
        <v>885206</v>
      </c>
      <c r="F34">
        <v>5566065158.67</v>
      </c>
    </row>
    <row r="35" spans="1:6" ht="15">
      <c r="A35">
        <v>0</v>
      </c>
      <c r="B35" t="s">
        <v>34</v>
      </c>
      <c r="C35">
        <v>29982</v>
      </c>
      <c r="D35">
        <v>1747182663.43</v>
      </c>
      <c r="E35">
        <v>536083</v>
      </c>
      <c r="F35">
        <v>2771216585.02</v>
      </c>
    </row>
    <row r="36" spans="1:6" ht="15">
      <c r="A36">
        <v>0</v>
      </c>
      <c r="B36" t="s">
        <v>35</v>
      </c>
      <c r="C36">
        <v>6337</v>
      </c>
      <c r="D36">
        <v>386576240.69</v>
      </c>
      <c r="E36">
        <v>278688</v>
      </c>
      <c r="F36">
        <v>938052449.86</v>
      </c>
    </row>
    <row r="37" spans="1:6" ht="15">
      <c r="A37">
        <v>0</v>
      </c>
      <c r="B37" t="s">
        <v>36</v>
      </c>
      <c r="C37">
        <v>9521</v>
      </c>
      <c r="D37">
        <v>595352000.89</v>
      </c>
      <c r="E37">
        <v>170700</v>
      </c>
      <c r="F37">
        <v>689634254.23</v>
      </c>
    </row>
    <row r="38" spans="1:6" ht="15">
      <c r="A38">
        <v>0</v>
      </c>
      <c r="B38" t="s">
        <v>37</v>
      </c>
      <c r="C38">
        <v>12466</v>
      </c>
      <c r="D38">
        <v>566063231.81</v>
      </c>
      <c r="E38">
        <v>210445</v>
      </c>
      <c r="F38">
        <v>914627856.2</v>
      </c>
    </row>
    <row r="39" spans="1:6" ht="15">
      <c r="A39">
        <v>0</v>
      </c>
      <c r="B39" t="s">
        <v>38</v>
      </c>
      <c r="C39">
        <v>18776</v>
      </c>
      <c r="D39">
        <v>1388977489.97</v>
      </c>
      <c r="E39">
        <v>379487</v>
      </c>
      <c r="F39">
        <v>2066216743.88</v>
      </c>
    </row>
    <row r="40" spans="1:6" ht="15">
      <c r="A40">
        <v>0</v>
      </c>
      <c r="B40" t="s">
        <v>39</v>
      </c>
      <c r="C40">
        <v>13752</v>
      </c>
      <c r="D40">
        <v>1092065740.78</v>
      </c>
      <c r="E40">
        <v>214033</v>
      </c>
      <c r="F40">
        <v>1103008399</v>
      </c>
    </row>
    <row r="41" spans="1:6" ht="15">
      <c r="A41">
        <v>0</v>
      </c>
      <c r="B41" t="s">
        <v>40</v>
      </c>
      <c r="C41">
        <v>832</v>
      </c>
      <c r="D41">
        <v>54216016.13</v>
      </c>
      <c r="E41">
        <v>27682</v>
      </c>
      <c r="F41">
        <v>109012105.81</v>
      </c>
    </row>
    <row r="42" spans="1:6" ht="15">
      <c r="A42">
        <v>0</v>
      </c>
      <c r="B42" t="s">
        <v>41</v>
      </c>
      <c r="C42">
        <v>5945</v>
      </c>
      <c r="D42">
        <v>343927746.27</v>
      </c>
      <c r="E42">
        <v>98470</v>
      </c>
      <c r="F42">
        <v>472062602.82</v>
      </c>
    </row>
    <row r="43" spans="1:6" ht="15">
      <c r="A43">
        <v>0</v>
      </c>
      <c r="B43" t="s">
        <v>42</v>
      </c>
      <c r="C43">
        <v>7310</v>
      </c>
      <c r="D43">
        <v>525185621.7</v>
      </c>
      <c r="E43">
        <v>114311</v>
      </c>
      <c r="F43">
        <v>608066952.42</v>
      </c>
    </row>
    <row r="44" spans="1:6" ht="15">
      <c r="A44">
        <v>0</v>
      </c>
      <c r="B44" t="s">
        <v>43</v>
      </c>
      <c r="C44">
        <v>110570</v>
      </c>
      <c r="D44">
        <v>6755043403.4</v>
      </c>
      <c r="E44">
        <v>2214725</v>
      </c>
      <c r="F44">
        <v>18081920896.252</v>
      </c>
    </row>
    <row r="45" spans="1:6" ht="15">
      <c r="A45">
        <v>0</v>
      </c>
      <c r="B45" t="s">
        <v>44</v>
      </c>
      <c r="C45">
        <v>93243</v>
      </c>
      <c r="D45">
        <v>5948599186.53</v>
      </c>
      <c r="E45">
        <v>1782802</v>
      </c>
      <c r="F45">
        <v>12189698566.372</v>
      </c>
    </row>
    <row r="46" spans="1:6" ht="15">
      <c r="A46">
        <v>0</v>
      </c>
      <c r="B46" t="s">
        <v>45</v>
      </c>
      <c r="C46">
        <v>6941</v>
      </c>
      <c r="D46">
        <v>663834998.78</v>
      </c>
      <c r="E46">
        <v>103288</v>
      </c>
      <c r="F46">
        <v>805731498.93</v>
      </c>
    </row>
    <row r="47" spans="1:6" ht="15">
      <c r="A47">
        <v>0</v>
      </c>
      <c r="B47" t="s">
        <v>46</v>
      </c>
      <c r="C47">
        <v>315</v>
      </c>
      <c r="D47">
        <v>14773216.17</v>
      </c>
      <c r="E47">
        <v>6725</v>
      </c>
      <c r="F47">
        <v>32191990.39</v>
      </c>
    </row>
    <row r="48" spans="1:6" ht="15">
      <c r="A48">
        <v>0</v>
      </c>
      <c r="B48" t="s">
        <v>47</v>
      </c>
      <c r="C48">
        <v>37698</v>
      </c>
      <c r="D48">
        <v>3361867674.15</v>
      </c>
      <c r="E48">
        <v>562614</v>
      </c>
      <c r="F48">
        <v>3536094640.19</v>
      </c>
    </row>
    <row r="49" spans="1:6" ht="15">
      <c r="A49">
        <v>0</v>
      </c>
      <c r="B49" t="s">
        <v>48</v>
      </c>
      <c r="C49">
        <v>5541</v>
      </c>
      <c r="D49">
        <v>278090191.57</v>
      </c>
      <c r="E49">
        <v>121112</v>
      </c>
      <c r="F49">
        <v>547646400.46</v>
      </c>
    </row>
    <row r="50" spans="1:6" ht="15">
      <c r="A50">
        <v>0</v>
      </c>
      <c r="B50" t="s">
        <v>49</v>
      </c>
      <c r="C50">
        <v>28206</v>
      </c>
      <c r="D50">
        <v>1704627410.26</v>
      </c>
      <c r="E50">
        <v>567282</v>
      </c>
      <c r="F50">
        <v>3018327196.18</v>
      </c>
    </row>
    <row r="51" spans="1:6" ht="15">
      <c r="A51">
        <v>0</v>
      </c>
      <c r="B51" t="s">
        <v>50</v>
      </c>
      <c r="C51">
        <v>16804</v>
      </c>
      <c r="D51">
        <v>831561185.38</v>
      </c>
      <c r="E51">
        <v>331878</v>
      </c>
      <c r="F51">
        <v>1802599984.31</v>
      </c>
    </row>
    <row r="52" spans="1:6" ht="15">
      <c r="A52">
        <v>0</v>
      </c>
      <c r="B52" t="s">
        <v>51</v>
      </c>
      <c r="C52">
        <v>18536</v>
      </c>
      <c r="D52">
        <v>1305540469.84</v>
      </c>
      <c r="E52">
        <v>332083</v>
      </c>
      <c r="F52">
        <v>1689981194.5</v>
      </c>
    </row>
    <row r="53" spans="1:6" ht="15">
      <c r="A53">
        <v>0</v>
      </c>
      <c r="B53" t="s">
        <v>52</v>
      </c>
      <c r="C53">
        <v>5375</v>
      </c>
      <c r="D53">
        <v>281000865.55</v>
      </c>
      <c r="E53">
        <v>144919</v>
      </c>
      <c r="F53">
        <v>589093551.7</v>
      </c>
    </row>
    <row r="54" spans="1:6" ht="15">
      <c r="A54">
        <v>0</v>
      </c>
      <c r="B54" t="s">
        <v>53</v>
      </c>
      <c r="C54">
        <v>12864</v>
      </c>
      <c r="D54">
        <v>731002003.78</v>
      </c>
      <c r="E54">
        <v>241025</v>
      </c>
      <c r="F54">
        <v>1075347523.56</v>
      </c>
    </row>
    <row r="55" spans="1:6" ht="15">
      <c r="A55">
        <v>0</v>
      </c>
      <c r="B55" t="s">
        <v>54</v>
      </c>
      <c r="C55">
        <v>19556</v>
      </c>
      <c r="D55">
        <v>1246129009.1</v>
      </c>
      <c r="E55">
        <v>423712</v>
      </c>
      <c r="F55">
        <v>2485263052.4</v>
      </c>
    </row>
    <row r="56" spans="1:6" ht="15">
      <c r="A56">
        <v>0</v>
      </c>
      <c r="B56" t="s">
        <v>55</v>
      </c>
      <c r="C56">
        <v>20768</v>
      </c>
      <c r="D56">
        <v>1420162790.63</v>
      </c>
      <c r="E56">
        <v>451852</v>
      </c>
      <c r="F56">
        <v>2206958839.97</v>
      </c>
    </row>
    <row r="57" spans="1:6" ht="15">
      <c r="A57">
        <v>0</v>
      </c>
      <c r="B57" t="s">
        <v>56</v>
      </c>
      <c r="C57">
        <v>4271</v>
      </c>
      <c r="D57">
        <v>270726336.22</v>
      </c>
      <c r="E57">
        <v>130255</v>
      </c>
      <c r="F57">
        <v>516424219.95</v>
      </c>
    </row>
    <row r="58" spans="1:6" ht="15">
      <c r="A58">
        <v>0</v>
      </c>
      <c r="B58" t="s">
        <v>57</v>
      </c>
      <c r="C58">
        <v>35115</v>
      </c>
      <c r="D58">
        <v>3929472237.84</v>
      </c>
      <c r="E58">
        <v>664889</v>
      </c>
      <c r="F58">
        <v>3560728885.08</v>
      </c>
    </row>
    <row r="59" spans="1:6" ht="15">
      <c r="A59">
        <v>0</v>
      </c>
      <c r="B59" t="s">
        <v>58</v>
      </c>
      <c r="C59">
        <v>12557</v>
      </c>
      <c r="D59">
        <v>649566704.13</v>
      </c>
      <c r="E59">
        <v>247596</v>
      </c>
      <c r="F59">
        <v>1172255051.98</v>
      </c>
    </row>
    <row r="60" spans="1:6" ht="15">
      <c r="A60">
        <v>0</v>
      </c>
      <c r="B60" t="s">
        <v>59</v>
      </c>
      <c r="C60">
        <v>38203</v>
      </c>
      <c r="D60">
        <v>2318197807.24</v>
      </c>
      <c r="E60">
        <v>631246</v>
      </c>
      <c r="F60">
        <v>3519700046.67</v>
      </c>
    </row>
    <row r="61" spans="1:6" ht="15">
      <c r="A61">
        <v>0</v>
      </c>
      <c r="B61" t="s">
        <v>60</v>
      </c>
      <c r="C61">
        <v>59566</v>
      </c>
      <c r="D61">
        <v>3944761205.77</v>
      </c>
      <c r="E61">
        <v>987147</v>
      </c>
      <c r="F61">
        <v>7767757867.074</v>
      </c>
    </row>
    <row r="62" spans="1:6" ht="15">
      <c r="A62">
        <v>0</v>
      </c>
      <c r="B62" t="s">
        <v>61</v>
      </c>
      <c r="C62">
        <v>18730</v>
      </c>
      <c r="D62">
        <v>1328001123.8</v>
      </c>
      <c r="E62">
        <v>391821</v>
      </c>
      <c r="F62">
        <v>1862080715.54</v>
      </c>
    </row>
    <row r="63" spans="1:6" ht="15">
      <c r="A63">
        <v>0</v>
      </c>
      <c r="B63" t="s">
        <v>62</v>
      </c>
      <c r="C63">
        <v>4714</v>
      </c>
      <c r="D63">
        <v>252520397.69</v>
      </c>
      <c r="E63">
        <v>160263</v>
      </c>
      <c r="F63">
        <v>596547483.28</v>
      </c>
    </row>
    <row r="64" spans="1:6" ht="15">
      <c r="A64">
        <v>0</v>
      </c>
      <c r="B64" t="s">
        <v>63</v>
      </c>
      <c r="C64">
        <v>4262</v>
      </c>
      <c r="D64">
        <v>264319017.04</v>
      </c>
      <c r="E64">
        <v>100140</v>
      </c>
      <c r="F64">
        <v>581814626.97</v>
      </c>
    </row>
    <row r="65" spans="1:6" ht="15">
      <c r="A65">
        <v>0</v>
      </c>
      <c r="B65" t="s">
        <v>64</v>
      </c>
      <c r="C65">
        <v>43808</v>
      </c>
      <c r="D65">
        <v>2892311200.77</v>
      </c>
      <c r="E65">
        <v>806552</v>
      </c>
      <c r="F65">
        <v>4794460468.28</v>
      </c>
    </row>
    <row r="66" spans="1:6" ht="15">
      <c r="A66">
        <v>0</v>
      </c>
      <c r="B66" t="s">
        <v>65</v>
      </c>
      <c r="C66">
        <v>2308</v>
      </c>
      <c r="D66">
        <v>119118032.93</v>
      </c>
      <c r="E66">
        <v>67580</v>
      </c>
      <c r="F66">
        <v>231244500.89</v>
      </c>
    </row>
    <row r="67" spans="1:6" ht="15">
      <c r="A67">
        <v>0</v>
      </c>
      <c r="B67" t="s">
        <v>66</v>
      </c>
      <c r="C67">
        <v>3617</v>
      </c>
      <c r="D67">
        <v>330030262.13</v>
      </c>
      <c r="E67">
        <v>80201</v>
      </c>
      <c r="F67">
        <v>372349133.69</v>
      </c>
    </row>
    <row r="68" spans="1:6" ht="15">
      <c r="A68">
        <v>0</v>
      </c>
      <c r="B68" t="s">
        <v>67</v>
      </c>
      <c r="C68">
        <v>8664</v>
      </c>
      <c r="D68">
        <v>500063670.18</v>
      </c>
      <c r="E68">
        <v>193243</v>
      </c>
      <c r="F68">
        <v>781838024.55</v>
      </c>
    </row>
    <row r="69" spans="1:6" ht="15">
      <c r="A69">
        <v>0</v>
      </c>
      <c r="B69" t="s">
        <v>68</v>
      </c>
      <c r="C69">
        <v>20260</v>
      </c>
      <c r="D69">
        <v>1802181751.17</v>
      </c>
      <c r="E69">
        <v>403501</v>
      </c>
      <c r="F69">
        <v>1865089927.23</v>
      </c>
    </row>
    <row r="70" spans="1:6" ht="15">
      <c r="A70">
        <v>0</v>
      </c>
      <c r="B70" t="s">
        <v>69</v>
      </c>
      <c r="C70">
        <v>9888</v>
      </c>
      <c r="D70">
        <v>547239235.82</v>
      </c>
      <c r="E70">
        <v>192859</v>
      </c>
      <c r="F70">
        <v>863145299.87</v>
      </c>
    </row>
    <row r="71" spans="1:6" ht="15">
      <c r="A71">
        <v>0</v>
      </c>
      <c r="B71" t="s">
        <v>70</v>
      </c>
      <c r="C71">
        <v>51946</v>
      </c>
      <c r="D71">
        <v>3910370370.64</v>
      </c>
      <c r="E71">
        <v>722625</v>
      </c>
      <c r="F71">
        <v>4833567441.28</v>
      </c>
    </row>
    <row r="72" spans="1:6" ht="15">
      <c r="A72">
        <v>0</v>
      </c>
      <c r="B72" t="s">
        <v>71</v>
      </c>
      <c r="C72">
        <v>10365</v>
      </c>
      <c r="D72">
        <v>597677455.31</v>
      </c>
      <c r="E72">
        <v>267905</v>
      </c>
      <c r="F72">
        <v>1255393973.89</v>
      </c>
    </row>
    <row r="73" spans="1:6" ht="15">
      <c r="A73">
        <v>0</v>
      </c>
      <c r="B73" t="s">
        <v>72</v>
      </c>
      <c r="C73">
        <v>11389</v>
      </c>
      <c r="D73">
        <v>570758747.86</v>
      </c>
      <c r="E73">
        <v>194538</v>
      </c>
      <c r="F73">
        <v>1023801418.84</v>
      </c>
    </row>
    <row r="74" spans="1:6" ht="15">
      <c r="A74">
        <v>0</v>
      </c>
      <c r="B74" t="s">
        <v>73</v>
      </c>
      <c r="C74">
        <v>13823</v>
      </c>
      <c r="D74">
        <v>775433841.31</v>
      </c>
      <c r="E74">
        <v>291086</v>
      </c>
      <c r="F74">
        <v>1461220238.4</v>
      </c>
    </row>
    <row r="75" spans="1:6" ht="15">
      <c r="A75">
        <v>0</v>
      </c>
      <c r="B75" t="s">
        <v>74</v>
      </c>
      <c r="C75">
        <v>1232</v>
      </c>
      <c r="D75">
        <v>80541934.12</v>
      </c>
      <c r="E75">
        <v>30074</v>
      </c>
      <c r="F75">
        <v>94561319.58</v>
      </c>
    </row>
    <row r="76" spans="1:6" ht="15">
      <c r="A76">
        <v>0</v>
      </c>
      <c r="B76" t="s">
        <v>75</v>
      </c>
      <c r="C76">
        <v>14255</v>
      </c>
      <c r="D76">
        <v>862737709.59</v>
      </c>
      <c r="E76">
        <v>297659</v>
      </c>
      <c r="F76">
        <v>1912806805.02</v>
      </c>
    </row>
    <row r="77" spans="1:6" ht="15">
      <c r="A77">
        <v>0</v>
      </c>
      <c r="B77" t="s">
        <v>76</v>
      </c>
      <c r="C77">
        <v>13066</v>
      </c>
      <c r="D77">
        <v>645529428.95</v>
      </c>
      <c r="E77">
        <v>252378</v>
      </c>
      <c r="F77">
        <v>1202900044.47</v>
      </c>
    </row>
    <row r="78" spans="1:6" ht="15">
      <c r="A78">
        <v>0</v>
      </c>
      <c r="B78" t="s">
        <v>77</v>
      </c>
      <c r="C78">
        <v>12803</v>
      </c>
      <c r="D78">
        <v>1314891387.32</v>
      </c>
      <c r="E78">
        <v>200844</v>
      </c>
      <c r="F78">
        <v>1141018012.92</v>
      </c>
    </row>
    <row r="79" spans="1:6" ht="15">
      <c r="A79">
        <v>0</v>
      </c>
      <c r="B79" t="s">
        <v>78</v>
      </c>
      <c r="C79">
        <v>9930</v>
      </c>
      <c r="D79">
        <v>668459957.3</v>
      </c>
      <c r="E79">
        <v>227633</v>
      </c>
      <c r="F79">
        <v>1376524525.45</v>
      </c>
    </row>
    <row r="80" spans="1:6" ht="15">
      <c r="A80">
        <v>0</v>
      </c>
      <c r="B80" t="s">
        <v>79</v>
      </c>
      <c r="C80">
        <v>4574</v>
      </c>
      <c r="D80">
        <v>256685188.33</v>
      </c>
      <c r="E80">
        <v>105006</v>
      </c>
      <c r="F80">
        <v>391278530.91</v>
      </c>
    </row>
    <row r="81" spans="1:6" ht="15">
      <c r="A81">
        <v>0</v>
      </c>
      <c r="B81" t="s">
        <v>80</v>
      </c>
      <c r="C81">
        <v>21589</v>
      </c>
      <c r="D81">
        <v>1132642588.73</v>
      </c>
      <c r="E81">
        <v>352984</v>
      </c>
      <c r="F81">
        <v>2493522505.32</v>
      </c>
    </row>
    <row r="82" spans="1:6" ht="15">
      <c r="A82">
        <v>0</v>
      </c>
      <c r="B82" t="s">
        <v>81</v>
      </c>
      <c r="C82">
        <v>43862</v>
      </c>
      <c r="D82">
        <v>3344878879.36</v>
      </c>
      <c r="E82">
        <v>633372</v>
      </c>
      <c r="F82">
        <v>4018951039.58</v>
      </c>
    </row>
    <row r="83" spans="1:6" ht="15">
      <c r="A83">
        <v>0</v>
      </c>
      <c r="B83" t="s">
        <v>82</v>
      </c>
      <c r="C83">
        <v>3754</v>
      </c>
      <c r="D83">
        <v>314315859.15</v>
      </c>
      <c r="E83">
        <v>128294</v>
      </c>
      <c r="F83">
        <v>429597824.83</v>
      </c>
    </row>
    <row r="84" spans="1:6" ht="15">
      <c r="A84">
        <v>0</v>
      </c>
      <c r="B84" t="s">
        <v>83</v>
      </c>
      <c r="C84">
        <v>11424</v>
      </c>
      <c r="D84">
        <v>574590425.11</v>
      </c>
      <c r="E84">
        <v>166971</v>
      </c>
      <c r="F84">
        <v>901621644.45</v>
      </c>
    </row>
    <row r="85" spans="1:6" ht="15">
      <c r="A85">
        <v>0</v>
      </c>
      <c r="B85" t="s">
        <v>84</v>
      </c>
      <c r="C85">
        <v>107</v>
      </c>
      <c r="D85">
        <v>6133562.88</v>
      </c>
      <c r="E85">
        <v>3693</v>
      </c>
      <c r="F85">
        <v>14701350.29</v>
      </c>
    </row>
    <row r="86" spans="1:6" ht="15">
      <c r="A86">
        <v>0</v>
      </c>
      <c r="B86" t="s">
        <v>85</v>
      </c>
      <c r="C86">
        <v>4541</v>
      </c>
      <c r="D86">
        <v>259022879.4</v>
      </c>
      <c r="E86">
        <v>108254</v>
      </c>
      <c r="F86">
        <v>687545573.25</v>
      </c>
    </row>
    <row r="87" spans="1:6" ht="15">
      <c r="A87">
        <v>0</v>
      </c>
      <c r="B87" t="s">
        <v>86</v>
      </c>
      <c r="C87">
        <v>11456</v>
      </c>
      <c r="D87">
        <v>718110735.18</v>
      </c>
      <c r="E87">
        <v>203531</v>
      </c>
      <c r="F87">
        <v>1053209246.8</v>
      </c>
    </row>
    <row r="88" spans="1:6" ht="15">
      <c r="A88">
        <v>1</v>
      </c>
      <c r="B88" t="s">
        <v>1</v>
      </c>
      <c r="C88">
        <v>149</v>
      </c>
      <c r="D88">
        <v>14728445.45</v>
      </c>
      <c r="E88">
        <v>5465</v>
      </c>
      <c r="F88">
        <v>38386919.82</v>
      </c>
    </row>
    <row r="89" spans="1:6" ht="15">
      <c r="A89">
        <v>1</v>
      </c>
      <c r="B89" t="s">
        <v>2</v>
      </c>
      <c r="C89">
        <v>103</v>
      </c>
      <c r="D89">
        <v>7007541.95</v>
      </c>
      <c r="E89">
        <v>3853</v>
      </c>
      <c r="F89">
        <v>20396754.79</v>
      </c>
    </row>
    <row r="90" spans="1:6" ht="15">
      <c r="A90">
        <v>1</v>
      </c>
      <c r="B90" t="s">
        <v>3</v>
      </c>
      <c r="C90">
        <v>1499</v>
      </c>
      <c r="D90">
        <v>83311752.64</v>
      </c>
      <c r="E90">
        <v>38208</v>
      </c>
      <c r="F90">
        <v>192963283.51</v>
      </c>
    </row>
    <row r="91" spans="1:6" ht="15">
      <c r="A91">
        <v>1</v>
      </c>
      <c r="B91" t="s">
        <v>4</v>
      </c>
      <c r="C91">
        <v>377</v>
      </c>
      <c r="D91">
        <v>34798398.93</v>
      </c>
      <c r="E91">
        <v>16660</v>
      </c>
      <c r="F91">
        <v>97273774.95</v>
      </c>
    </row>
    <row r="92" spans="1:6" ht="15">
      <c r="A92">
        <v>1</v>
      </c>
      <c r="B92" t="s">
        <v>5</v>
      </c>
      <c r="C92">
        <v>854</v>
      </c>
      <c r="D92">
        <v>52277017.86</v>
      </c>
      <c r="E92">
        <v>14487</v>
      </c>
      <c r="F92">
        <v>107415629.05</v>
      </c>
    </row>
    <row r="93" spans="1:6" ht="15">
      <c r="A93">
        <v>1</v>
      </c>
      <c r="B93" t="s">
        <v>6</v>
      </c>
      <c r="C93">
        <v>423</v>
      </c>
      <c r="D93">
        <v>24153077.39</v>
      </c>
      <c r="E93">
        <v>11117</v>
      </c>
      <c r="F93">
        <v>67407952.21</v>
      </c>
    </row>
    <row r="94" spans="1:6" ht="15">
      <c r="A94">
        <v>1</v>
      </c>
      <c r="B94" t="s">
        <v>7</v>
      </c>
      <c r="C94">
        <v>10</v>
      </c>
      <c r="D94">
        <v>684695.7</v>
      </c>
      <c r="E94">
        <v>1058</v>
      </c>
      <c r="F94">
        <v>3389758.76</v>
      </c>
    </row>
    <row r="95" spans="1:6" ht="15">
      <c r="A95">
        <v>1</v>
      </c>
      <c r="B95" t="s">
        <v>8</v>
      </c>
      <c r="C95">
        <v>3265</v>
      </c>
      <c r="D95">
        <v>227080175.67</v>
      </c>
      <c r="E95">
        <v>57628</v>
      </c>
      <c r="F95">
        <v>405528434.44</v>
      </c>
    </row>
    <row r="96" spans="1:6" ht="15">
      <c r="A96">
        <v>1</v>
      </c>
      <c r="B96" t="s">
        <v>9</v>
      </c>
      <c r="C96">
        <v>1340</v>
      </c>
      <c r="D96">
        <v>75497002.56</v>
      </c>
      <c r="E96">
        <v>33224</v>
      </c>
      <c r="F96">
        <v>167693985.72</v>
      </c>
    </row>
    <row r="97" spans="1:6" ht="15">
      <c r="A97">
        <v>1</v>
      </c>
      <c r="B97" t="s">
        <v>10</v>
      </c>
      <c r="C97">
        <v>650</v>
      </c>
      <c r="D97">
        <v>39607431.44</v>
      </c>
      <c r="E97">
        <v>20806</v>
      </c>
      <c r="F97">
        <v>114924621.21</v>
      </c>
    </row>
    <row r="98" spans="1:6" ht="15">
      <c r="A98">
        <v>1</v>
      </c>
      <c r="B98" t="s">
        <v>11</v>
      </c>
      <c r="C98">
        <v>425</v>
      </c>
      <c r="D98">
        <v>27845764.69</v>
      </c>
      <c r="E98">
        <v>10450</v>
      </c>
      <c r="F98">
        <v>50709569.5</v>
      </c>
    </row>
    <row r="99" spans="1:6" ht="15">
      <c r="A99">
        <v>1</v>
      </c>
      <c r="B99" t="s">
        <v>12</v>
      </c>
      <c r="C99">
        <v>1172</v>
      </c>
      <c r="D99">
        <v>63412452.24</v>
      </c>
      <c r="E99">
        <v>20815</v>
      </c>
      <c r="F99">
        <v>136821459.8</v>
      </c>
    </row>
    <row r="100" spans="1:6" ht="15">
      <c r="A100">
        <v>1</v>
      </c>
      <c r="B100" t="s">
        <v>13</v>
      </c>
      <c r="C100">
        <v>1478</v>
      </c>
      <c r="D100">
        <v>112162982.05</v>
      </c>
      <c r="E100">
        <v>37738</v>
      </c>
      <c r="F100">
        <v>183572037.08</v>
      </c>
    </row>
    <row r="101" spans="1:6" ht="15">
      <c r="A101">
        <v>1</v>
      </c>
      <c r="B101" t="s">
        <v>14</v>
      </c>
      <c r="C101">
        <v>1063</v>
      </c>
      <c r="D101">
        <v>56681093.37</v>
      </c>
      <c r="E101">
        <v>21510</v>
      </c>
      <c r="F101">
        <v>139683734.61</v>
      </c>
    </row>
    <row r="102" spans="1:6" ht="15">
      <c r="A102">
        <v>1</v>
      </c>
      <c r="B102" t="s">
        <v>15</v>
      </c>
      <c r="C102">
        <v>1801</v>
      </c>
      <c r="D102">
        <v>124048309.26</v>
      </c>
      <c r="E102">
        <v>45090</v>
      </c>
      <c r="F102">
        <v>253898129.13</v>
      </c>
    </row>
    <row r="103" spans="1:6" ht="15">
      <c r="A103">
        <v>1</v>
      </c>
      <c r="B103" t="s">
        <v>16</v>
      </c>
      <c r="C103">
        <v>409</v>
      </c>
      <c r="D103">
        <v>29776709.76</v>
      </c>
      <c r="E103">
        <v>12905</v>
      </c>
      <c r="F103">
        <v>50417836.7</v>
      </c>
    </row>
    <row r="104" spans="1:6" ht="15">
      <c r="A104">
        <v>1</v>
      </c>
      <c r="B104" t="s">
        <v>17</v>
      </c>
      <c r="C104">
        <v>46</v>
      </c>
      <c r="D104">
        <v>3455677.32</v>
      </c>
      <c r="E104">
        <v>2263</v>
      </c>
      <c r="F104">
        <v>6606699.14</v>
      </c>
    </row>
    <row r="105" spans="1:6" ht="15">
      <c r="A105">
        <v>1</v>
      </c>
      <c r="B105" t="s">
        <v>18</v>
      </c>
      <c r="C105">
        <v>227</v>
      </c>
      <c r="D105">
        <v>14627305.22</v>
      </c>
      <c r="E105">
        <v>13589</v>
      </c>
      <c r="F105">
        <v>45869845.44</v>
      </c>
    </row>
    <row r="106" spans="1:6" ht="15">
      <c r="A106">
        <v>1</v>
      </c>
      <c r="B106" t="s">
        <v>19</v>
      </c>
      <c r="C106">
        <v>582</v>
      </c>
      <c r="D106">
        <v>49232465.06</v>
      </c>
      <c r="E106">
        <v>10442</v>
      </c>
      <c r="F106">
        <v>73761071.04</v>
      </c>
    </row>
    <row r="107" spans="1:6" ht="15">
      <c r="A107">
        <v>1</v>
      </c>
      <c r="B107" t="s">
        <v>20</v>
      </c>
      <c r="C107">
        <v>54</v>
      </c>
      <c r="D107">
        <v>4300712.09</v>
      </c>
      <c r="E107">
        <v>2476</v>
      </c>
      <c r="F107">
        <v>9399601.6</v>
      </c>
    </row>
    <row r="108" spans="1:6" ht="15">
      <c r="A108">
        <v>1</v>
      </c>
      <c r="B108" t="s">
        <v>21</v>
      </c>
      <c r="C108">
        <v>1689</v>
      </c>
      <c r="D108">
        <v>114136063.21</v>
      </c>
      <c r="E108">
        <v>39852</v>
      </c>
      <c r="F108">
        <v>275637801.47</v>
      </c>
    </row>
    <row r="109" spans="1:6" ht="15">
      <c r="A109">
        <v>1</v>
      </c>
      <c r="B109" t="s">
        <v>22</v>
      </c>
      <c r="C109">
        <v>186</v>
      </c>
      <c r="D109">
        <v>10576542.71</v>
      </c>
      <c r="E109">
        <v>7118</v>
      </c>
      <c r="F109">
        <v>36105695.05</v>
      </c>
    </row>
    <row r="110" spans="1:6" ht="15">
      <c r="A110">
        <v>1</v>
      </c>
      <c r="B110" t="s">
        <v>23</v>
      </c>
      <c r="C110">
        <v>1610</v>
      </c>
      <c r="D110">
        <v>110752094.3</v>
      </c>
      <c r="E110">
        <v>23473</v>
      </c>
      <c r="F110">
        <v>160543711.4</v>
      </c>
    </row>
    <row r="111" spans="1:6" ht="15">
      <c r="A111">
        <v>1</v>
      </c>
      <c r="B111" t="s">
        <v>24</v>
      </c>
      <c r="C111">
        <v>75</v>
      </c>
      <c r="D111">
        <v>4280704.02</v>
      </c>
      <c r="E111">
        <v>2966</v>
      </c>
      <c r="F111">
        <v>15814209.5</v>
      </c>
    </row>
    <row r="112" spans="1:6" ht="15">
      <c r="A112">
        <v>1</v>
      </c>
      <c r="B112" t="s">
        <v>25</v>
      </c>
      <c r="C112">
        <v>826</v>
      </c>
      <c r="D112">
        <v>47934891.87</v>
      </c>
      <c r="E112">
        <v>20272</v>
      </c>
      <c r="F112">
        <v>116301315.98</v>
      </c>
    </row>
    <row r="113" spans="1:6" ht="15">
      <c r="A113">
        <v>1</v>
      </c>
      <c r="B113" t="s">
        <v>26</v>
      </c>
      <c r="C113">
        <v>252</v>
      </c>
      <c r="D113">
        <v>23698832.86</v>
      </c>
      <c r="E113">
        <v>5422</v>
      </c>
      <c r="F113">
        <v>38465629.2</v>
      </c>
    </row>
    <row r="114" spans="1:6" ht="15">
      <c r="A114">
        <v>1</v>
      </c>
      <c r="B114" t="s">
        <v>27</v>
      </c>
      <c r="C114">
        <v>280</v>
      </c>
      <c r="D114">
        <v>28002528.82</v>
      </c>
      <c r="E114">
        <v>5345</v>
      </c>
      <c r="F114">
        <v>30790853.51</v>
      </c>
    </row>
    <row r="115" spans="1:6" ht="15">
      <c r="A115">
        <v>1</v>
      </c>
      <c r="B115" t="s">
        <v>28</v>
      </c>
      <c r="C115">
        <v>458</v>
      </c>
      <c r="D115">
        <v>23526727.43</v>
      </c>
      <c r="E115">
        <v>9772</v>
      </c>
      <c r="F115">
        <v>55046633.08</v>
      </c>
    </row>
    <row r="116" spans="1:6" ht="15">
      <c r="A116">
        <v>1</v>
      </c>
      <c r="B116" t="s">
        <v>29</v>
      </c>
      <c r="C116">
        <v>1734</v>
      </c>
      <c r="D116">
        <v>113583663.46</v>
      </c>
      <c r="E116">
        <v>32977</v>
      </c>
      <c r="F116">
        <v>251702704.9</v>
      </c>
    </row>
    <row r="117" spans="1:6" ht="15">
      <c r="A117">
        <v>1</v>
      </c>
      <c r="B117" t="s">
        <v>30</v>
      </c>
      <c r="C117">
        <v>901</v>
      </c>
      <c r="D117">
        <v>55841253.98</v>
      </c>
      <c r="E117">
        <v>22724</v>
      </c>
      <c r="F117">
        <v>118861729.91</v>
      </c>
    </row>
    <row r="118" spans="1:6" ht="15">
      <c r="A118">
        <v>1</v>
      </c>
      <c r="B118" t="s">
        <v>31</v>
      </c>
      <c r="C118">
        <v>705</v>
      </c>
      <c r="D118">
        <v>41071496.48</v>
      </c>
      <c r="E118">
        <v>18845</v>
      </c>
      <c r="F118">
        <v>129762613.62</v>
      </c>
    </row>
    <row r="119" spans="1:6" ht="15">
      <c r="A119">
        <v>1</v>
      </c>
      <c r="B119" t="s">
        <v>32</v>
      </c>
      <c r="C119">
        <v>428</v>
      </c>
      <c r="D119">
        <v>19699881.63</v>
      </c>
      <c r="E119">
        <v>9733</v>
      </c>
      <c r="F119">
        <v>49043443.34</v>
      </c>
    </row>
    <row r="120" spans="1:6" ht="15">
      <c r="A120">
        <v>1</v>
      </c>
      <c r="B120" t="s">
        <v>33</v>
      </c>
      <c r="C120">
        <v>3519</v>
      </c>
      <c r="D120">
        <v>351599611.86</v>
      </c>
      <c r="E120">
        <v>94012</v>
      </c>
      <c r="F120">
        <v>633449744.58</v>
      </c>
    </row>
    <row r="121" spans="1:6" ht="15">
      <c r="A121">
        <v>1</v>
      </c>
      <c r="B121" t="s">
        <v>34</v>
      </c>
      <c r="C121">
        <v>1999</v>
      </c>
      <c r="D121">
        <v>126331665.31</v>
      </c>
      <c r="E121">
        <v>49064</v>
      </c>
      <c r="F121">
        <v>341643797.78</v>
      </c>
    </row>
    <row r="122" spans="1:6" ht="15">
      <c r="A122">
        <v>1</v>
      </c>
      <c r="B122" t="s">
        <v>35</v>
      </c>
      <c r="C122">
        <v>398</v>
      </c>
      <c r="D122">
        <v>21872654.49</v>
      </c>
      <c r="E122">
        <v>23361</v>
      </c>
      <c r="F122">
        <v>82129622.05</v>
      </c>
    </row>
    <row r="123" spans="1:6" ht="15">
      <c r="A123">
        <v>1</v>
      </c>
      <c r="B123" t="s">
        <v>36</v>
      </c>
      <c r="C123">
        <v>473</v>
      </c>
      <c r="D123">
        <v>23454102.34</v>
      </c>
      <c r="E123">
        <v>14224</v>
      </c>
      <c r="F123">
        <v>64032051.38</v>
      </c>
    </row>
    <row r="124" spans="1:6" ht="15">
      <c r="A124">
        <v>1</v>
      </c>
      <c r="B124" t="s">
        <v>37</v>
      </c>
      <c r="C124">
        <v>763</v>
      </c>
      <c r="D124">
        <v>32734604.55</v>
      </c>
      <c r="E124">
        <v>22034</v>
      </c>
      <c r="F124">
        <v>89668724.72</v>
      </c>
    </row>
    <row r="125" spans="1:6" ht="15">
      <c r="A125">
        <v>1</v>
      </c>
      <c r="B125" t="s">
        <v>38</v>
      </c>
      <c r="C125">
        <v>1026</v>
      </c>
      <c r="D125">
        <v>73762402.7</v>
      </c>
      <c r="E125">
        <v>24798</v>
      </c>
      <c r="F125">
        <v>167257277.94</v>
      </c>
    </row>
    <row r="126" spans="1:6" ht="15">
      <c r="A126">
        <v>1</v>
      </c>
      <c r="B126" t="s">
        <v>39</v>
      </c>
      <c r="C126">
        <v>996</v>
      </c>
      <c r="D126">
        <v>74559381.08</v>
      </c>
      <c r="E126">
        <v>22100</v>
      </c>
      <c r="F126">
        <v>121169077.03</v>
      </c>
    </row>
    <row r="127" spans="1:6" ht="15">
      <c r="A127">
        <v>1</v>
      </c>
      <c r="B127" t="s">
        <v>40</v>
      </c>
      <c r="C127">
        <v>60</v>
      </c>
      <c r="D127">
        <v>3659668.38</v>
      </c>
      <c r="E127">
        <v>6114</v>
      </c>
      <c r="F127">
        <v>22819563.9</v>
      </c>
    </row>
    <row r="128" spans="1:6" ht="15">
      <c r="A128">
        <v>1</v>
      </c>
      <c r="B128" t="s">
        <v>41</v>
      </c>
      <c r="C128">
        <v>457</v>
      </c>
      <c r="D128">
        <v>24766738.79</v>
      </c>
      <c r="E128">
        <v>9861</v>
      </c>
      <c r="F128">
        <v>53406486.62</v>
      </c>
    </row>
    <row r="129" spans="1:6" ht="15">
      <c r="A129">
        <v>1</v>
      </c>
      <c r="B129" t="s">
        <v>42</v>
      </c>
      <c r="C129">
        <v>645</v>
      </c>
      <c r="D129">
        <v>43094304.12</v>
      </c>
      <c r="E129">
        <v>13702</v>
      </c>
      <c r="F129">
        <v>84529970.21</v>
      </c>
    </row>
    <row r="130" spans="1:6" ht="15">
      <c r="A130">
        <v>1</v>
      </c>
      <c r="B130" t="s">
        <v>43</v>
      </c>
      <c r="C130">
        <v>37795</v>
      </c>
      <c r="D130">
        <v>2320666844.51</v>
      </c>
      <c r="E130">
        <v>409379</v>
      </c>
      <c r="F130">
        <v>4919809051.5</v>
      </c>
    </row>
    <row r="131" spans="1:6" ht="15">
      <c r="A131">
        <v>1</v>
      </c>
      <c r="B131" t="s">
        <v>44</v>
      </c>
      <c r="C131">
        <v>11398</v>
      </c>
      <c r="D131">
        <v>662644087.73</v>
      </c>
      <c r="E131">
        <v>141976</v>
      </c>
      <c r="F131">
        <v>1339978361.7128</v>
      </c>
    </row>
    <row r="132" spans="1:6" ht="15">
      <c r="A132">
        <v>1</v>
      </c>
      <c r="B132" t="s">
        <v>45</v>
      </c>
      <c r="C132">
        <v>607</v>
      </c>
      <c r="D132">
        <v>57779243.3</v>
      </c>
      <c r="E132">
        <v>9606</v>
      </c>
      <c r="F132">
        <v>84537734.74</v>
      </c>
    </row>
    <row r="133" spans="1:6" ht="15">
      <c r="A133">
        <v>1</v>
      </c>
      <c r="B133" t="s">
        <v>46</v>
      </c>
      <c r="C133">
        <v>17</v>
      </c>
      <c r="D133">
        <v>1129364.09</v>
      </c>
      <c r="E133">
        <v>896</v>
      </c>
      <c r="F133">
        <v>4288626.48</v>
      </c>
    </row>
    <row r="134" spans="1:6" ht="15">
      <c r="A134">
        <v>1</v>
      </c>
      <c r="B134" t="s">
        <v>47</v>
      </c>
      <c r="C134">
        <v>3167</v>
      </c>
      <c r="D134">
        <v>221773876.15</v>
      </c>
      <c r="E134">
        <v>60003</v>
      </c>
      <c r="F134">
        <v>429541423.31</v>
      </c>
    </row>
    <row r="135" spans="1:6" ht="15">
      <c r="A135">
        <v>1</v>
      </c>
      <c r="B135" t="s">
        <v>48</v>
      </c>
      <c r="C135">
        <v>522</v>
      </c>
      <c r="D135">
        <v>29078676.31</v>
      </c>
      <c r="E135">
        <v>12259</v>
      </c>
      <c r="F135">
        <v>72561903.63</v>
      </c>
    </row>
    <row r="136" spans="1:6" ht="15">
      <c r="A136">
        <v>1</v>
      </c>
      <c r="B136" t="s">
        <v>49</v>
      </c>
      <c r="C136">
        <v>2250</v>
      </c>
      <c r="D136">
        <v>132753758.71</v>
      </c>
      <c r="E136">
        <v>41170</v>
      </c>
      <c r="F136">
        <v>284431158.32</v>
      </c>
    </row>
    <row r="137" spans="1:6" ht="15">
      <c r="A137">
        <v>1</v>
      </c>
      <c r="B137" t="s">
        <v>50</v>
      </c>
      <c r="C137">
        <v>1089</v>
      </c>
      <c r="D137">
        <v>61048107.79</v>
      </c>
      <c r="E137">
        <v>29772</v>
      </c>
      <c r="F137">
        <v>186215280.92</v>
      </c>
    </row>
    <row r="138" spans="1:6" ht="15">
      <c r="A138">
        <v>1</v>
      </c>
      <c r="B138" t="s">
        <v>51</v>
      </c>
      <c r="C138">
        <v>1328</v>
      </c>
      <c r="D138">
        <v>81764566.73</v>
      </c>
      <c r="E138">
        <v>36112</v>
      </c>
      <c r="F138">
        <v>210529267.25</v>
      </c>
    </row>
    <row r="139" spans="1:6" ht="15">
      <c r="A139">
        <v>1</v>
      </c>
      <c r="B139" t="s">
        <v>52</v>
      </c>
      <c r="C139">
        <v>968</v>
      </c>
      <c r="D139">
        <v>54211786.08</v>
      </c>
      <c r="E139">
        <v>23447</v>
      </c>
      <c r="F139">
        <v>114169581.95</v>
      </c>
    </row>
    <row r="140" spans="1:6" ht="15">
      <c r="A140">
        <v>1</v>
      </c>
      <c r="B140" t="s">
        <v>53</v>
      </c>
      <c r="C140">
        <v>704</v>
      </c>
      <c r="D140">
        <v>42480155.97</v>
      </c>
      <c r="E140">
        <v>18825</v>
      </c>
      <c r="F140">
        <v>91492173.42</v>
      </c>
    </row>
    <row r="141" spans="1:6" ht="15">
      <c r="A141">
        <v>1</v>
      </c>
      <c r="B141" t="s">
        <v>54</v>
      </c>
      <c r="C141">
        <v>1426</v>
      </c>
      <c r="D141">
        <v>85830443.22</v>
      </c>
      <c r="E141">
        <v>35433</v>
      </c>
      <c r="F141">
        <v>289638298.16</v>
      </c>
    </row>
    <row r="142" spans="1:6" ht="15">
      <c r="A142">
        <v>1</v>
      </c>
      <c r="B142" t="s">
        <v>55</v>
      </c>
      <c r="C142">
        <v>1104</v>
      </c>
      <c r="D142">
        <v>75737600.81</v>
      </c>
      <c r="E142">
        <v>23508</v>
      </c>
      <c r="F142">
        <v>146356669</v>
      </c>
    </row>
    <row r="143" spans="1:6" ht="15">
      <c r="A143">
        <v>1</v>
      </c>
      <c r="B143" t="s">
        <v>56</v>
      </c>
      <c r="C143">
        <v>386</v>
      </c>
      <c r="D143">
        <v>21640967.16</v>
      </c>
      <c r="E143">
        <v>12959</v>
      </c>
      <c r="F143">
        <v>69503882.41</v>
      </c>
    </row>
    <row r="144" spans="1:6" ht="15">
      <c r="A144">
        <v>1</v>
      </c>
      <c r="B144" t="s">
        <v>57</v>
      </c>
      <c r="C144">
        <v>2643</v>
      </c>
      <c r="D144">
        <v>243292435.49</v>
      </c>
      <c r="E144">
        <v>70878</v>
      </c>
      <c r="F144">
        <v>446296326.65</v>
      </c>
    </row>
    <row r="145" spans="1:6" ht="15">
      <c r="A145">
        <v>1</v>
      </c>
      <c r="B145" t="s">
        <v>58</v>
      </c>
      <c r="C145">
        <v>950</v>
      </c>
      <c r="D145">
        <v>47555509.36</v>
      </c>
      <c r="E145">
        <v>21197</v>
      </c>
      <c r="F145">
        <v>119191708.58</v>
      </c>
    </row>
    <row r="146" spans="1:6" ht="15">
      <c r="A146">
        <v>1</v>
      </c>
      <c r="B146" t="s">
        <v>59</v>
      </c>
      <c r="C146">
        <v>3497</v>
      </c>
      <c r="D146">
        <v>196766505.38</v>
      </c>
      <c r="E146">
        <v>60474</v>
      </c>
      <c r="F146">
        <v>441219705.81</v>
      </c>
    </row>
    <row r="147" spans="1:6" ht="15">
      <c r="A147">
        <v>1</v>
      </c>
      <c r="B147" t="s">
        <v>60</v>
      </c>
      <c r="C147">
        <v>10301</v>
      </c>
      <c r="D147">
        <v>644061046.13</v>
      </c>
      <c r="E147">
        <v>109271</v>
      </c>
      <c r="F147">
        <v>1225962926.21</v>
      </c>
    </row>
    <row r="148" spans="1:6" ht="15">
      <c r="A148">
        <v>1</v>
      </c>
      <c r="B148" t="s">
        <v>61</v>
      </c>
      <c r="C148">
        <v>1536</v>
      </c>
      <c r="D148">
        <v>94261911.73</v>
      </c>
      <c r="E148">
        <v>37289</v>
      </c>
      <c r="F148">
        <v>227464683.94</v>
      </c>
    </row>
    <row r="149" spans="1:6" ht="15">
      <c r="A149">
        <v>1</v>
      </c>
      <c r="B149" t="s">
        <v>62</v>
      </c>
      <c r="C149">
        <v>427</v>
      </c>
      <c r="D149">
        <v>24384480.24</v>
      </c>
      <c r="E149">
        <v>17602</v>
      </c>
      <c r="F149">
        <v>85376197.76</v>
      </c>
    </row>
    <row r="150" spans="1:6" ht="15">
      <c r="A150">
        <v>1</v>
      </c>
      <c r="B150" t="s">
        <v>63</v>
      </c>
      <c r="C150">
        <v>361</v>
      </c>
      <c r="D150">
        <v>25993356.78</v>
      </c>
      <c r="E150">
        <v>12957</v>
      </c>
      <c r="F150">
        <v>85636219.35</v>
      </c>
    </row>
    <row r="151" spans="1:6" ht="15">
      <c r="A151">
        <v>1</v>
      </c>
      <c r="B151" t="s">
        <v>64</v>
      </c>
      <c r="C151">
        <v>3613</v>
      </c>
      <c r="D151">
        <v>236240375.22</v>
      </c>
      <c r="E151">
        <v>63995</v>
      </c>
      <c r="F151">
        <v>525142279.77</v>
      </c>
    </row>
    <row r="152" spans="1:6" ht="15">
      <c r="A152">
        <v>1</v>
      </c>
      <c r="B152" t="s">
        <v>65</v>
      </c>
      <c r="C152">
        <v>132</v>
      </c>
      <c r="D152">
        <v>7845119.41</v>
      </c>
      <c r="E152">
        <v>3797</v>
      </c>
      <c r="F152">
        <v>14693435.55</v>
      </c>
    </row>
    <row r="153" spans="1:6" ht="15">
      <c r="A153">
        <v>1</v>
      </c>
      <c r="B153" t="s">
        <v>66</v>
      </c>
      <c r="C153">
        <v>110</v>
      </c>
      <c r="D153">
        <v>9751283.17</v>
      </c>
      <c r="E153">
        <v>7252</v>
      </c>
      <c r="F153">
        <v>37474160.72</v>
      </c>
    </row>
    <row r="154" spans="1:6" ht="15">
      <c r="A154">
        <v>1</v>
      </c>
      <c r="B154" t="s">
        <v>67</v>
      </c>
      <c r="C154">
        <v>888</v>
      </c>
      <c r="D154">
        <v>52174752.45</v>
      </c>
      <c r="E154">
        <v>20388</v>
      </c>
      <c r="F154">
        <v>117733238.85</v>
      </c>
    </row>
    <row r="155" spans="1:6" ht="15">
      <c r="A155">
        <v>1</v>
      </c>
      <c r="B155" t="s">
        <v>68</v>
      </c>
      <c r="C155">
        <v>1557</v>
      </c>
      <c r="D155">
        <v>116588558.51</v>
      </c>
      <c r="E155">
        <v>51085</v>
      </c>
      <c r="F155">
        <v>223698236.37</v>
      </c>
    </row>
    <row r="156" spans="1:6" ht="15">
      <c r="A156">
        <v>1</v>
      </c>
      <c r="B156" t="s">
        <v>69</v>
      </c>
      <c r="C156">
        <v>659</v>
      </c>
      <c r="D156">
        <v>38564984.97</v>
      </c>
      <c r="E156">
        <v>20408</v>
      </c>
      <c r="F156">
        <v>88925422.23</v>
      </c>
    </row>
    <row r="157" spans="1:6" ht="15">
      <c r="A157">
        <v>1</v>
      </c>
      <c r="B157" t="s">
        <v>70</v>
      </c>
      <c r="C157">
        <v>5311</v>
      </c>
      <c r="D157">
        <v>397365714.9</v>
      </c>
      <c r="E157">
        <v>106295</v>
      </c>
      <c r="F157">
        <v>743071574.66</v>
      </c>
    </row>
    <row r="158" spans="1:6" ht="15">
      <c r="A158">
        <v>1</v>
      </c>
      <c r="B158" t="s">
        <v>71</v>
      </c>
      <c r="C158">
        <v>711</v>
      </c>
      <c r="D158">
        <v>44103861.04</v>
      </c>
      <c r="E158">
        <v>21605</v>
      </c>
      <c r="F158">
        <v>120468196.18</v>
      </c>
    </row>
    <row r="159" spans="1:6" ht="15">
      <c r="A159">
        <v>1</v>
      </c>
      <c r="B159" t="s">
        <v>72</v>
      </c>
      <c r="C159">
        <v>781</v>
      </c>
      <c r="D159">
        <v>39908428.11</v>
      </c>
      <c r="E159">
        <v>16349</v>
      </c>
      <c r="F159">
        <v>110245372.97</v>
      </c>
    </row>
    <row r="160" spans="1:6" ht="15">
      <c r="A160">
        <v>1</v>
      </c>
      <c r="B160" t="s">
        <v>73</v>
      </c>
      <c r="C160">
        <v>967</v>
      </c>
      <c r="D160">
        <v>52805615.52</v>
      </c>
      <c r="E160">
        <v>22705</v>
      </c>
      <c r="F160">
        <v>138229789.14</v>
      </c>
    </row>
    <row r="161" spans="1:6" ht="15">
      <c r="A161">
        <v>1</v>
      </c>
      <c r="B161" t="s">
        <v>74</v>
      </c>
      <c r="C161">
        <v>81</v>
      </c>
      <c r="D161">
        <v>5668605.19</v>
      </c>
      <c r="E161">
        <v>3079</v>
      </c>
      <c r="F161">
        <v>10321637.87</v>
      </c>
    </row>
    <row r="162" spans="1:6" ht="15">
      <c r="A162">
        <v>1</v>
      </c>
      <c r="B162" t="s">
        <v>75</v>
      </c>
      <c r="C162">
        <v>1178</v>
      </c>
      <c r="D162">
        <v>70294745.72</v>
      </c>
      <c r="E162">
        <v>33199</v>
      </c>
      <c r="F162">
        <v>279031799.93</v>
      </c>
    </row>
    <row r="163" spans="1:6" ht="15">
      <c r="A163">
        <v>1</v>
      </c>
      <c r="B163" t="s">
        <v>76</v>
      </c>
      <c r="C163">
        <v>1248</v>
      </c>
      <c r="D163">
        <v>60490053.08</v>
      </c>
      <c r="E163">
        <v>25877</v>
      </c>
      <c r="F163">
        <v>156875636.35</v>
      </c>
    </row>
    <row r="164" spans="1:6" ht="15">
      <c r="A164">
        <v>1</v>
      </c>
      <c r="B164" t="s">
        <v>77</v>
      </c>
      <c r="C164">
        <v>779</v>
      </c>
      <c r="D164">
        <v>58543598.91</v>
      </c>
      <c r="E164">
        <v>17100</v>
      </c>
      <c r="F164">
        <v>107413903.07</v>
      </c>
    </row>
    <row r="165" spans="1:6" ht="15">
      <c r="A165">
        <v>1</v>
      </c>
      <c r="B165" t="s">
        <v>78</v>
      </c>
      <c r="C165">
        <v>695</v>
      </c>
      <c r="D165">
        <v>49382209.62</v>
      </c>
      <c r="E165">
        <v>19324</v>
      </c>
      <c r="F165">
        <v>145208237.47</v>
      </c>
    </row>
    <row r="166" spans="1:6" ht="15">
      <c r="A166">
        <v>1</v>
      </c>
      <c r="B166" t="s">
        <v>79</v>
      </c>
      <c r="C166">
        <v>209</v>
      </c>
      <c r="D166">
        <v>12530205.69</v>
      </c>
      <c r="E166">
        <v>6269</v>
      </c>
      <c r="F166">
        <v>28485712.32</v>
      </c>
    </row>
    <row r="167" spans="1:6" ht="15">
      <c r="A167">
        <v>1</v>
      </c>
      <c r="B167" t="s">
        <v>80</v>
      </c>
      <c r="C167">
        <v>1736</v>
      </c>
      <c r="D167">
        <v>115853169.67</v>
      </c>
      <c r="E167">
        <v>61049</v>
      </c>
      <c r="F167">
        <v>547547452.73</v>
      </c>
    </row>
    <row r="168" spans="1:6" ht="15">
      <c r="A168">
        <v>1</v>
      </c>
      <c r="B168" t="s">
        <v>81</v>
      </c>
      <c r="C168">
        <v>2547</v>
      </c>
      <c r="D168">
        <v>177235738.04</v>
      </c>
      <c r="E168">
        <v>47141</v>
      </c>
      <c r="F168">
        <v>392220070.04</v>
      </c>
    </row>
    <row r="169" spans="1:6" ht="15">
      <c r="A169">
        <v>1</v>
      </c>
      <c r="B169" t="s">
        <v>82</v>
      </c>
      <c r="C169">
        <v>166</v>
      </c>
      <c r="D169">
        <v>13620987.66</v>
      </c>
      <c r="E169">
        <v>6588</v>
      </c>
      <c r="F169">
        <v>25384690.84</v>
      </c>
    </row>
    <row r="170" spans="1:6" ht="15">
      <c r="A170">
        <v>1</v>
      </c>
      <c r="B170" t="s">
        <v>83</v>
      </c>
      <c r="C170">
        <v>958</v>
      </c>
      <c r="D170">
        <v>41729890.69</v>
      </c>
      <c r="E170">
        <v>16722</v>
      </c>
      <c r="F170">
        <v>109185442.2</v>
      </c>
    </row>
    <row r="171" spans="1:6" ht="15">
      <c r="A171">
        <v>1</v>
      </c>
      <c r="B171" t="s">
        <v>84</v>
      </c>
      <c r="C171">
        <v>12</v>
      </c>
      <c r="D171">
        <v>487600</v>
      </c>
      <c r="E171">
        <v>1814</v>
      </c>
      <c r="F171">
        <v>6017928.98</v>
      </c>
    </row>
    <row r="172" spans="1:6" ht="15">
      <c r="A172">
        <v>1</v>
      </c>
      <c r="B172" t="s">
        <v>85</v>
      </c>
      <c r="C172">
        <v>409</v>
      </c>
      <c r="D172">
        <v>29407315.51</v>
      </c>
      <c r="E172">
        <v>22318</v>
      </c>
      <c r="F172">
        <v>149747303.94</v>
      </c>
    </row>
    <row r="173" spans="1:6" ht="15">
      <c r="A173">
        <v>1</v>
      </c>
      <c r="B173" t="s">
        <v>86</v>
      </c>
      <c r="C173">
        <v>1171</v>
      </c>
      <c r="D173">
        <v>65450238.36</v>
      </c>
      <c r="E173">
        <v>20796</v>
      </c>
      <c r="F173">
        <v>133397879.67</v>
      </c>
    </row>
  </sheetData>
  <sheetProtection/>
  <autoFilter ref="A1:C1">
    <sortState ref="A2:C173">
      <sortCondition sortBy="value" ref="A2:A173"/>
    </sortState>
  </autoFilter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3"/>
  <sheetViews>
    <sheetView zoomScalePageLayoutView="0" workbookViewId="0" topLeftCell="A421">
      <selection activeCell="A1" sqref="A1:A453"/>
    </sheetView>
  </sheetViews>
  <sheetFormatPr defaultColWidth="8.8515625" defaultRowHeight="15"/>
  <sheetData>
    <row r="1" ht="15">
      <c r="A1">
        <v>5661384463.41</v>
      </c>
    </row>
    <row r="2" ht="15">
      <c r="A2">
        <v>5298140789.23</v>
      </c>
    </row>
    <row r="3" ht="15">
      <c r="A3">
        <v>1611088.2</v>
      </c>
    </row>
    <row r="4" ht="15">
      <c r="A4">
        <v>660831400.27</v>
      </c>
    </row>
    <row r="5" ht="15">
      <c r="A5">
        <v>714415533.21</v>
      </c>
    </row>
    <row r="6" ht="15">
      <c r="A6">
        <v>89118973.11</v>
      </c>
    </row>
    <row r="7" ht="15">
      <c r="A7">
        <v>112205658.17</v>
      </c>
    </row>
    <row r="8" ht="15">
      <c r="A8">
        <v>38934025.74</v>
      </c>
    </row>
    <row r="9" ht="15">
      <c r="A9">
        <v>314298906.08</v>
      </c>
    </row>
    <row r="10" ht="15">
      <c r="A10">
        <v>1112083668.37</v>
      </c>
    </row>
    <row r="11" ht="15">
      <c r="A11">
        <v>60553026.65</v>
      </c>
    </row>
    <row r="12" ht="15">
      <c r="A12">
        <v>828930.74</v>
      </c>
    </row>
    <row r="13" ht="15">
      <c r="A13">
        <v>1010485552.98</v>
      </c>
    </row>
    <row r="14" ht="15">
      <c r="A14">
        <v>492014617.62</v>
      </c>
    </row>
    <row r="15" ht="15">
      <c r="A15">
        <v>44165054.83</v>
      </c>
    </row>
    <row r="16" ht="15">
      <c r="A16">
        <v>98563383.97</v>
      </c>
    </row>
    <row r="17" ht="15">
      <c r="A17">
        <v>31905877.51</v>
      </c>
    </row>
    <row r="18" ht="15">
      <c r="A18">
        <v>92333664.19</v>
      </c>
    </row>
    <row r="19" ht="15">
      <c r="A19">
        <v>1863796.61</v>
      </c>
    </row>
    <row r="20" ht="15">
      <c r="A20">
        <v>32155168.11</v>
      </c>
    </row>
    <row r="21" ht="15">
      <c r="A21">
        <v>22363699.01</v>
      </c>
    </row>
    <row r="22" ht="15">
      <c r="A22">
        <v>14150678.31</v>
      </c>
    </row>
    <row r="23" ht="15">
      <c r="A23">
        <v>16991591.84</v>
      </c>
    </row>
    <row r="24" ht="15">
      <c r="A24">
        <v>15459307.71</v>
      </c>
    </row>
    <row r="25" ht="15">
      <c r="A25">
        <v>5306147.47</v>
      </c>
    </row>
    <row r="26" ht="15">
      <c r="A26">
        <v>16597735.08</v>
      </c>
    </row>
    <row r="27" ht="15">
      <c r="A27">
        <v>36772153.78</v>
      </c>
    </row>
    <row r="28" ht="15">
      <c r="A28">
        <v>7629934.96</v>
      </c>
    </row>
    <row r="29" ht="15">
      <c r="A29">
        <v>22666120.73</v>
      </c>
    </row>
    <row r="30" ht="15">
      <c r="A30">
        <v>19518613.89</v>
      </c>
    </row>
    <row r="31" ht="15">
      <c r="A31">
        <v>11508795.58</v>
      </c>
    </row>
    <row r="32" ht="15">
      <c r="A32">
        <v>126221532.62</v>
      </c>
    </row>
    <row r="33" ht="15">
      <c r="A33">
        <v>12094833.48</v>
      </c>
    </row>
    <row r="34" ht="15">
      <c r="A34">
        <v>1432613.05</v>
      </c>
    </row>
    <row r="35" ht="15">
      <c r="A35">
        <v>8737664.76</v>
      </c>
    </row>
    <row r="36" ht="15">
      <c r="A36">
        <v>1716995.02</v>
      </c>
    </row>
    <row r="37" ht="15">
      <c r="A37">
        <v>16619798.73</v>
      </c>
    </row>
    <row r="38" ht="15">
      <c r="A38">
        <v>92822516.04</v>
      </c>
    </row>
    <row r="39" ht="15">
      <c r="A39">
        <v>4416491.63</v>
      </c>
    </row>
    <row r="40" ht="15">
      <c r="A40">
        <v>61905191.17</v>
      </c>
    </row>
    <row r="41" ht="15">
      <c r="A41">
        <v>406668.22</v>
      </c>
    </row>
    <row r="42" ht="15">
      <c r="A42">
        <v>165602046.19</v>
      </c>
    </row>
    <row r="43" ht="15">
      <c r="A43">
        <v>277382.72</v>
      </c>
    </row>
    <row r="44" ht="15">
      <c r="A44">
        <v>7694944.91</v>
      </c>
    </row>
    <row r="45" ht="15">
      <c r="A45">
        <v>22460900.26</v>
      </c>
    </row>
    <row r="46" ht="15">
      <c r="A46">
        <v>9090661.8</v>
      </c>
    </row>
    <row r="47" ht="15">
      <c r="A47">
        <v>18176973.65</v>
      </c>
    </row>
    <row r="48" ht="15">
      <c r="A48">
        <v>221138952.85</v>
      </c>
    </row>
    <row r="49" ht="15">
      <c r="A49">
        <v>3598833.71</v>
      </c>
    </row>
    <row r="50" ht="15">
      <c r="A50">
        <v>332977368.91</v>
      </c>
    </row>
    <row r="51" ht="15">
      <c r="A51">
        <v>7299635.81</v>
      </c>
    </row>
    <row r="52" ht="15">
      <c r="A52">
        <v>14049923.68</v>
      </c>
    </row>
    <row r="53" ht="15">
      <c r="A53">
        <v>14180397.07</v>
      </c>
    </row>
    <row r="54" ht="15">
      <c r="A54">
        <v>21492713.69</v>
      </c>
    </row>
    <row r="55" ht="15">
      <c r="A55">
        <v>159544020.15</v>
      </c>
    </row>
    <row r="56" ht="15">
      <c r="A56">
        <v>2245022.98</v>
      </c>
    </row>
    <row r="57" ht="15">
      <c r="A57">
        <v>1758749.85</v>
      </c>
    </row>
    <row r="58" ht="15">
      <c r="A58">
        <v>13020429.06</v>
      </c>
    </row>
    <row r="59" ht="15">
      <c r="A59">
        <v>564548.66</v>
      </c>
    </row>
    <row r="60" ht="15">
      <c r="A60">
        <v>18063433.64</v>
      </c>
    </row>
    <row r="61" ht="15">
      <c r="A61">
        <v>194447392.77</v>
      </c>
    </row>
    <row r="62" ht="15">
      <c r="A62">
        <v>326142669.06</v>
      </c>
    </row>
    <row r="63" ht="15">
      <c r="A63">
        <v>24421531.68</v>
      </c>
    </row>
    <row r="64" ht="15">
      <c r="A64">
        <v>802915243.06</v>
      </c>
    </row>
    <row r="65" ht="15">
      <c r="A65">
        <v>83466849.4</v>
      </c>
    </row>
    <row r="66" ht="15">
      <c r="A66">
        <v>76396410.54</v>
      </c>
    </row>
    <row r="67" ht="15">
      <c r="A67">
        <v>14223514.65</v>
      </c>
    </row>
    <row r="68" ht="15">
      <c r="A68">
        <v>58570992.24</v>
      </c>
    </row>
    <row r="69" ht="15">
      <c r="A69">
        <v>18771744.58</v>
      </c>
    </row>
    <row r="70" ht="15">
      <c r="A70">
        <v>511610982.9</v>
      </c>
    </row>
    <row r="71" ht="15">
      <c r="A71">
        <v>70643120.91</v>
      </c>
    </row>
    <row r="72" ht="15">
      <c r="A72">
        <v>24868179.98</v>
      </c>
    </row>
    <row r="73" ht="15">
      <c r="A73">
        <v>15979635.9</v>
      </c>
    </row>
    <row r="74" ht="15">
      <c r="A74">
        <v>336946.18</v>
      </c>
    </row>
    <row r="75" ht="15">
      <c r="A75">
        <v>21445630.31</v>
      </c>
    </row>
    <row r="76" ht="15">
      <c r="A76">
        <v>1530386.72</v>
      </c>
    </row>
    <row r="77" ht="15">
      <c r="A77">
        <v>3682689.27</v>
      </c>
    </row>
    <row r="78" ht="15">
      <c r="A78">
        <v>62428550.99</v>
      </c>
    </row>
    <row r="79" ht="15">
      <c r="A79">
        <v>451154920</v>
      </c>
    </row>
    <row r="80" ht="15">
      <c r="A80">
        <v>3532695.92</v>
      </c>
    </row>
    <row r="81" ht="15">
      <c r="A81">
        <v>10786170.65</v>
      </c>
    </row>
    <row r="82" ht="15">
      <c r="A82">
        <v>97502429.72</v>
      </c>
    </row>
    <row r="83" ht="15">
      <c r="A83">
        <v>41172941.35</v>
      </c>
    </row>
    <row r="84" ht="15">
      <c r="A84">
        <v>79996886.71</v>
      </c>
    </row>
    <row r="85" ht="15">
      <c r="A85">
        <v>132227083.08</v>
      </c>
    </row>
    <row r="86" ht="15">
      <c r="A86">
        <v>125110138.68</v>
      </c>
    </row>
    <row r="87" ht="15">
      <c r="A87">
        <v>298836.65</v>
      </c>
    </row>
    <row r="88" ht="15">
      <c r="A88">
        <v>7348521.35</v>
      </c>
    </row>
    <row r="89" ht="15">
      <c r="A89">
        <v>360159276.54</v>
      </c>
    </row>
    <row r="90" ht="15">
      <c r="A90">
        <v>19169934.15</v>
      </c>
    </row>
    <row r="91" ht="15">
      <c r="A91">
        <v>15498352.34</v>
      </c>
    </row>
    <row r="92" ht="15">
      <c r="A92">
        <v>19586940.8</v>
      </c>
    </row>
    <row r="93" ht="15">
      <c r="A93">
        <v>8316566.49</v>
      </c>
    </row>
    <row r="94" ht="15">
      <c r="A94">
        <v>37466583.72</v>
      </c>
    </row>
    <row r="95" ht="15">
      <c r="A95">
        <v>31703163.03</v>
      </c>
    </row>
    <row r="96" ht="15">
      <c r="A96">
        <v>23166713.62</v>
      </c>
    </row>
    <row r="97" ht="15">
      <c r="A97">
        <v>778706.82</v>
      </c>
    </row>
    <row r="98" ht="15">
      <c r="A98">
        <v>247398078.55</v>
      </c>
    </row>
    <row r="99" ht="15">
      <c r="A99">
        <v>29116645.46</v>
      </c>
    </row>
    <row r="100" ht="15">
      <c r="A100">
        <v>38121796.99</v>
      </c>
    </row>
    <row r="101" ht="15">
      <c r="A101">
        <v>6053273.18</v>
      </c>
    </row>
    <row r="102" ht="15">
      <c r="A102">
        <v>570144.69</v>
      </c>
    </row>
    <row r="103" ht="15">
      <c r="A103">
        <v>56854038.24</v>
      </c>
    </row>
    <row r="104" ht="15">
      <c r="A104">
        <v>3969250.91</v>
      </c>
    </row>
    <row r="105" ht="15">
      <c r="A105">
        <v>27501745.27</v>
      </c>
    </row>
    <row r="106" ht="15">
      <c r="A106">
        <v>31625973.59</v>
      </c>
    </row>
    <row r="107" ht="15">
      <c r="A107">
        <v>6416442.03</v>
      </c>
    </row>
    <row r="108" ht="15">
      <c r="A108">
        <v>18061067.74</v>
      </c>
    </row>
    <row r="109" ht="15">
      <c r="A109">
        <v>123097058.72</v>
      </c>
    </row>
    <row r="110" ht="15">
      <c r="A110">
        <v>363993690.54</v>
      </c>
    </row>
    <row r="111" ht="15">
      <c r="A111">
        <v>1104733.85</v>
      </c>
    </row>
    <row r="112" ht="15">
      <c r="A112">
        <v>32670.8</v>
      </c>
    </row>
    <row r="113" ht="15">
      <c r="A113">
        <v>26733267.04</v>
      </c>
    </row>
    <row r="114" ht="15">
      <c r="A114">
        <v>24166156.11</v>
      </c>
    </row>
    <row r="115" ht="15">
      <c r="A115">
        <v>2567498.53</v>
      </c>
    </row>
    <row r="116" ht="15">
      <c r="A116">
        <v>143763.9</v>
      </c>
    </row>
    <row r="117" ht="15">
      <c r="A117">
        <v>84376782.11</v>
      </c>
    </row>
    <row r="118" ht="15">
      <c r="A118">
        <v>734126719.44</v>
      </c>
    </row>
    <row r="119" ht="15">
      <c r="A119">
        <v>5584652352.07</v>
      </c>
    </row>
    <row r="120" ht="15">
      <c r="A120">
        <v>23781066.24</v>
      </c>
    </row>
    <row r="121" ht="15">
      <c r="A121">
        <v>201218437.45</v>
      </c>
    </row>
    <row r="122" ht="15">
      <c r="A122">
        <v>68824625.58</v>
      </c>
    </row>
    <row r="123" ht="15">
      <c r="A123">
        <v>199905527.82</v>
      </c>
    </row>
    <row r="124" ht="15">
      <c r="A124">
        <v>27757022.38</v>
      </c>
    </row>
    <row r="125" ht="15">
      <c r="A125">
        <v>27971402</v>
      </c>
    </row>
    <row r="126" ht="15">
      <c r="A126">
        <v>89838794.51</v>
      </c>
    </row>
    <row r="127" ht="15">
      <c r="A127">
        <v>982616954.77</v>
      </c>
    </row>
    <row r="128" ht="15">
      <c r="A128">
        <v>19421166.7</v>
      </c>
    </row>
    <row r="129" ht="15">
      <c r="A129">
        <v>235419332.07</v>
      </c>
    </row>
    <row r="130" ht="15">
      <c r="A130">
        <v>22596103.53</v>
      </c>
    </row>
    <row r="131" ht="15">
      <c r="A131">
        <v>65549931.66</v>
      </c>
    </row>
    <row r="132" ht="15">
      <c r="A132">
        <v>43225.79</v>
      </c>
    </row>
    <row r="133" ht="15">
      <c r="A133">
        <v>195623602.84</v>
      </c>
    </row>
    <row r="134" ht="15">
      <c r="A134">
        <v>366863673.99</v>
      </c>
    </row>
    <row r="135" ht="15">
      <c r="A135">
        <v>586575926.58</v>
      </c>
    </row>
    <row r="136" ht="15">
      <c r="A136">
        <v>19032558.92</v>
      </c>
    </row>
    <row r="137" ht="15">
      <c r="A137">
        <v>62642926.05</v>
      </c>
    </row>
    <row r="138" ht="15">
      <c r="A138">
        <v>1268109.8</v>
      </c>
    </row>
    <row r="139" ht="15">
      <c r="A139">
        <v>5878429.98</v>
      </c>
    </row>
    <row r="140" ht="15">
      <c r="A140">
        <v>1636599.94</v>
      </c>
    </row>
    <row r="141" ht="15">
      <c r="A141">
        <v>43701947.97</v>
      </c>
    </row>
    <row r="142" ht="15">
      <c r="A142">
        <v>13934970.02</v>
      </c>
    </row>
    <row r="143" ht="15">
      <c r="A143">
        <v>24713869.64</v>
      </c>
    </row>
    <row r="144" ht="15">
      <c r="A144">
        <v>8550981.04</v>
      </c>
    </row>
    <row r="145" ht="15">
      <c r="A145">
        <v>21925369.01</v>
      </c>
    </row>
    <row r="146" ht="15">
      <c r="A146">
        <v>8062725.51</v>
      </c>
    </row>
    <row r="147" ht="15">
      <c r="A147">
        <v>32614104.55</v>
      </c>
    </row>
    <row r="148" ht="15">
      <c r="A148">
        <v>58319292.91</v>
      </c>
    </row>
    <row r="149" ht="15">
      <c r="A149">
        <v>4055356.31</v>
      </c>
    </row>
    <row r="150" ht="15">
      <c r="A150">
        <v>1006144937.28</v>
      </c>
    </row>
    <row r="151" ht="15">
      <c r="A151">
        <v>5863962.76</v>
      </c>
    </row>
    <row r="152" ht="15">
      <c r="A152">
        <v>23367621.46</v>
      </c>
    </row>
    <row r="153" ht="15">
      <c r="A153">
        <v>121660.92</v>
      </c>
    </row>
    <row r="154" ht="15">
      <c r="A154">
        <v>19223262.85</v>
      </c>
    </row>
    <row r="155" ht="15">
      <c r="A155">
        <v>26148142.79</v>
      </c>
    </row>
    <row r="156" ht="15">
      <c r="A156">
        <v>5984167.22</v>
      </c>
    </row>
    <row r="157" ht="15">
      <c r="A157">
        <v>430747.42</v>
      </c>
    </row>
    <row r="158" ht="15">
      <c r="A158">
        <v>4068364.56</v>
      </c>
    </row>
    <row r="159" ht="15">
      <c r="A159">
        <v>38961978.19</v>
      </c>
    </row>
    <row r="160" ht="15">
      <c r="A160">
        <v>16260662.76</v>
      </c>
    </row>
    <row r="161" ht="15">
      <c r="A161">
        <v>31344243.42</v>
      </c>
    </row>
    <row r="162" ht="15">
      <c r="A162">
        <v>27172710.13</v>
      </c>
    </row>
    <row r="163" ht="15">
      <c r="A163">
        <v>461130.34</v>
      </c>
    </row>
    <row r="164" ht="15">
      <c r="A164">
        <v>11214661.98</v>
      </c>
    </row>
    <row r="165" ht="15">
      <c r="A165">
        <v>12880397.09</v>
      </c>
    </row>
    <row r="166" ht="15">
      <c r="A166">
        <v>15688543.18</v>
      </c>
    </row>
    <row r="167" ht="15">
      <c r="A167">
        <v>31697575.08</v>
      </c>
    </row>
    <row r="168" ht="15">
      <c r="A168">
        <v>18376070.19</v>
      </c>
    </row>
    <row r="169" ht="15">
      <c r="A169">
        <v>3860516.71</v>
      </c>
    </row>
    <row r="170" ht="15">
      <c r="A170">
        <v>138781297.27</v>
      </c>
    </row>
    <row r="171" ht="15">
      <c r="A171">
        <v>210328521.48</v>
      </c>
    </row>
    <row r="172" ht="15">
      <c r="A172">
        <v>758979577.8</v>
      </c>
    </row>
    <row r="173" ht="15">
      <c r="A173">
        <v>63506593.45</v>
      </c>
    </row>
    <row r="174" ht="15">
      <c r="A174">
        <v>95045525.71</v>
      </c>
    </row>
    <row r="175" ht="15">
      <c r="A175">
        <v>288081543.71</v>
      </c>
    </row>
    <row r="176" ht="15">
      <c r="A176">
        <v>68513914.8</v>
      </c>
    </row>
    <row r="177" ht="15">
      <c r="A177">
        <v>1370310767.59</v>
      </c>
    </row>
    <row r="178" ht="15">
      <c r="A178">
        <v>78918476.7</v>
      </c>
    </row>
    <row r="179" ht="15">
      <c r="A179">
        <v>29627960.76</v>
      </c>
    </row>
    <row r="180" ht="15">
      <c r="A180">
        <v>39508954.08</v>
      </c>
    </row>
    <row r="181" ht="15">
      <c r="A181">
        <v>766961.85</v>
      </c>
    </row>
    <row r="182" ht="15">
      <c r="A182">
        <v>27779846.6</v>
      </c>
    </row>
    <row r="183" ht="15">
      <c r="A183">
        <v>896809437.97</v>
      </c>
    </row>
    <row r="184" ht="15">
      <c r="A184">
        <v>23285486.91</v>
      </c>
    </row>
    <row r="185" ht="15">
      <c r="A185">
        <v>12787246.24</v>
      </c>
    </row>
    <row r="186" ht="15">
      <c r="A186">
        <v>120304.36</v>
      </c>
    </row>
    <row r="187" ht="15">
      <c r="A187">
        <v>51957426.59</v>
      </c>
    </row>
    <row r="188" ht="15">
      <c r="A188">
        <v>133383517.32</v>
      </c>
    </row>
    <row r="189" ht="15">
      <c r="A189">
        <v>18787823.49</v>
      </c>
    </row>
    <row r="190" ht="15">
      <c r="A190">
        <v>28005279.43</v>
      </c>
    </row>
    <row r="191" ht="15">
      <c r="A191">
        <v>15952840.28</v>
      </c>
    </row>
    <row r="192" ht="15">
      <c r="A192">
        <v>36332257.79</v>
      </c>
    </row>
    <row r="193" ht="15">
      <c r="A193">
        <v>34358707.22</v>
      </c>
    </row>
    <row r="194" ht="15">
      <c r="A194">
        <v>14661415.63</v>
      </c>
    </row>
    <row r="195" ht="15">
      <c r="A195">
        <v>29439170</v>
      </c>
    </row>
    <row r="196" ht="15">
      <c r="A196">
        <v>24663700.51</v>
      </c>
    </row>
    <row r="197" ht="15">
      <c r="A197">
        <v>21148813.65</v>
      </c>
    </row>
    <row r="198" ht="15">
      <c r="A198">
        <v>21805746.98</v>
      </c>
    </row>
    <row r="199" ht="15">
      <c r="A199">
        <v>104286824.19</v>
      </c>
    </row>
    <row r="200" ht="15">
      <c r="A200">
        <v>3979188.61</v>
      </c>
    </row>
    <row r="201" ht="15">
      <c r="A201">
        <v>16601553.13</v>
      </c>
    </row>
    <row r="202" ht="15">
      <c r="A202">
        <v>10083304.52</v>
      </c>
    </row>
    <row r="203" ht="15">
      <c r="A203">
        <v>27643054.22</v>
      </c>
    </row>
    <row r="204" ht="15">
      <c r="A204">
        <v>19552471.32</v>
      </c>
    </row>
    <row r="205" ht="15">
      <c r="A205">
        <v>16687108.12</v>
      </c>
    </row>
    <row r="206" ht="15">
      <c r="A206">
        <v>2408672.65</v>
      </c>
    </row>
    <row r="207" ht="15">
      <c r="A207">
        <v>15324791.29</v>
      </c>
    </row>
    <row r="208" ht="15">
      <c r="A208">
        <v>5748355.71</v>
      </c>
    </row>
    <row r="209" ht="15">
      <c r="A209">
        <v>9987704.11</v>
      </c>
    </row>
    <row r="210" ht="15">
      <c r="A210">
        <v>4479242.37</v>
      </c>
    </row>
    <row r="211" ht="15">
      <c r="A211">
        <v>33523699.21</v>
      </c>
    </row>
    <row r="212" ht="15">
      <c r="A212">
        <v>4967476.12</v>
      </c>
    </row>
    <row r="213" ht="15">
      <c r="A213">
        <v>27000</v>
      </c>
    </row>
    <row r="214" ht="15">
      <c r="A214">
        <v>148083906.19</v>
      </c>
    </row>
    <row r="215" ht="15">
      <c r="A215">
        <v>428948.76</v>
      </c>
    </row>
    <row r="216" ht="15">
      <c r="A216">
        <v>3033680.26</v>
      </c>
    </row>
    <row r="217" ht="15">
      <c r="A217">
        <v>27845524.61</v>
      </c>
    </row>
    <row r="218" ht="15">
      <c r="A218">
        <v>162657333.08</v>
      </c>
    </row>
    <row r="219" ht="15">
      <c r="A219">
        <v>4037073.1</v>
      </c>
    </row>
    <row r="220" ht="15">
      <c r="A220">
        <v>162368301.25</v>
      </c>
    </row>
    <row r="221" ht="15">
      <c r="A221">
        <v>142734137.47</v>
      </c>
    </row>
    <row r="222" ht="15">
      <c r="A222">
        <v>275924346.54</v>
      </c>
    </row>
    <row r="223" ht="15">
      <c r="A223">
        <v>38205871.19</v>
      </c>
    </row>
    <row r="224" ht="15">
      <c r="A224">
        <v>183609482.52</v>
      </c>
    </row>
    <row r="225" ht="15">
      <c r="A225">
        <v>12841198.09</v>
      </c>
    </row>
    <row r="226" ht="15">
      <c r="A226">
        <v>528893.14</v>
      </c>
    </row>
    <row r="227" ht="15">
      <c r="A227">
        <v>30121140.58</v>
      </c>
    </row>
    <row r="228" ht="15">
      <c r="A228">
        <v>241212.86</v>
      </c>
    </row>
    <row r="229" ht="15">
      <c r="A229">
        <v>5750481884.31</v>
      </c>
    </row>
    <row r="230" ht="15">
      <c r="A230">
        <v>2927071018.22</v>
      </c>
    </row>
    <row r="231" ht="15">
      <c r="A231">
        <v>372064392.73</v>
      </c>
    </row>
    <row r="232" ht="15">
      <c r="A232">
        <v>429795944.17</v>
      </c>
    </row>
    <row r="233" ht="15">
      <c r="A233">
        <v>908065.54</v>
      </c>
    </row>
    <row r="234" ht="15">
      <c r="A234">
        <v>143834193.47</v>
      </c>
    </row>
    <row r="235" ht="15">
      <c r="A235">
        <v>22924199.34</v>
      </c>
    </row>
    <row r="236" ht="15">
      <c r="A236">
        <v>129435.35</v>
      </c>
    </row>
    <row r="237" ht="15">
      <c r="A237">
        <v>391107.85</v>
      </c>
    </row>
    <row r="238" ht="15">
      <c r="A238">
        <v>32573170.79</v>
      </c>
    </row>
    <row r="239" ht="15">
      <c r="A239">
        <v>499447947.66</v>
      </c>
    </row>
    <row r="240" ht="15">
      <c r="A240">
        <v>263919708.36</v>
      </c>
    </row>
    <row r="241" ht="15">
      <c r="A241">
        <v>300049273.03</v>
      </c>
    </row>
    <row r="242" ht="15">
      <c r="A242">
        <v>273284616.59</v>
      </c>
    </row>
    <row r="243" ht="15">
      <c r="A243">
        <v>418754.34</v>
      </c>
    </row>
    <row r="244" ht="15">
      <c r="A244">
        <v>277555819.82</v>
      </c>
    </row>
    <row r="245" ht="15">
      <c r="A245">
        <v>35964390.52</v>
      </c>
    </row>
    <row r="246" ht="15">
      <c r="A246">
        <v>16643726.65</v>
      </c>
    </row>
    <row r="247" ht="15">
      <c r="A247">
        <v>15290875.61</v>
      </c>
    </row>
    <row r="248" ht="15">
      <c r="A248">
        <v>30331381.88</v>
      </c>
    </row>
    <row r="249" ht="15">
      <c r="A249">
        <v>16749282.72</v>
      </c>
    </row>
    <row r="250" ht="15">
      <c r="A250">
        <v>35461132.64</v>
      </c>
    </row>
    <row r="251" ht="15">
      <c r="A251">
        <v>17513697.68</v>
      </c>
    </row>
    <row r="252" ht="15">
      <c r="A252">
        <v>29277619.41</v>
      </c>
    </row>
    <row r="253" ht="15">
      <c r="A253">
        <v>54385972.79</v>
      </c>
    </row>
    <row r="254" ht="15">
      <c r="A254">
        <v>681243.95</v>
      </c>
    </row>
    <row r="255" ht="15">
      <c r="A255">
        <v>78540691.1</v>
      </c>
    </row>
    <row r="256" ht="15">
      <c r="A256">
        <v>30964720.39</v>
      </c>
    </row>
    <row r="257" ht="15">
      <c r="A257">
        <v>23424544.65</v>
      </c>
    </row>
    <row r="258" ht="15">
      <c r="A258">
        <v>20344375.32</v>
      </c>
    </row>
    <row r="259" ht="15">
      <c r="A259">
        <v>122315.7</v>
      </c>
    </row>
    <row r="260" ht="15">
      <c r="A260">
        <v>5414289.35</v>
      </c>
    </row>
    <row r="261" ht="15">
      <c r="A261">
        <v>13020779.01</v>
      </c>
    </row>
    <row r="262" ht="15">
      <c r="A262">
        <v>23213093.26</v>
      </c>
    </row>
    <row r="263" ht="15">
      <c r="A263">
        <v>7385833</v>
      </c>
    </row>
    <row r="264" ht="15">
      <c r="A264">
        <v>6231675.34</v>
      </c>
    </row>
    <row r="265" ht="15">
      <c r="A265">
        <v>3902855.15</v>
      </c>
    </row>
    <row r="266" ht="15">
      <c r="A266">
        <v>14692603.71</v>
      </c>
    </row>
    <row r="267" ht="15">
      <c r="A267">
        <v>19902278.73</v>
      </c>
    </row>
    <row r="268" ht="15">
      <c r="A268">
        <v>5856841.12</v>
      </c>
    </row>
    <row r="269" ht="15">
      <c r="A269">
        <v>12519494.84</v>
      </c>
    </row>
    <row r="270" ht="15">
      <c r="A270">
        <v>26620766.05</v>
      </c>
    </row>
    <row r="271" ht="15">
      <c r="A271">
        <v>18788084</v>
      </c>
    </row>
    <row r="272" ht="15">
      <c r="A272">
        <v>6306328.65</v>
      </c>
    </row>
    <row r="273" ht="15">
      <c r="A273">
        <v>853596955.89</v>
      </c>
    </row>
    <row r="274" ht="15">
      <c r="A274">
        <v>1056944530.67</v>
      </c>
    </row>
    <row r="275" ht="15">
      <c r="A275">
        <v>1099869112.19</v>
      </c>
    </row>
    <row r="276" ht="15">
      <c r="A276">
        <v>1008821202.61</v>
      </c>
    </row>
    <row r="277" ht="15">
      <c r="A277">
        <v>5763445.09</v>
      </c>
    </row>
    <row r="278" ht="15">
      <c r="A278">
        <v>165592721.3</v>
      </c>
    </row>
    <row r="279" ht="15">
      <c r="A279">
        <v>4950241.79</v>
      </c>
    </row>
    <row r="280" ht="15">
      <c r="A280">
        <v>10092215.05</v>
      </c>
    </row>
    <row r="281" ht="15">
      <c r="A281">
        <v>225176242.83</v>
      </c>
    </row>
    <row r="282" ht="15">
      <c r="A282">
        <v>13655643.82</v>
      </c>
    </row>
    <row r="283" ht="15">
      <c r="A283">
        <v>2237470.13</v>
      </c>
    </row>
    <row r="284" ht="15">
      <c r="A284">
        <v>17933444.55</v>
      </c>
    </row>
    <row r="285" ht="15">
      <c r="A285">
        <v>29527710.98</v>
      </c>
    </row>
    <row r="286" ht="15">
      <c r="A286">
        <v>5305301.78</v>
      </c>
    </row>
    <row r="287" ht="15">
      <c r="A287">
        <v>486744.81</v>
      </c>
    </row>
    <row r="288" ht="15">
      <c r="A288">
        <v>30375946.77</v>
      </c>
    </row>
    <row r="289" ht="15">
      <c r="A289">
        <v>27382237</v>
      </c>
    </row>
    <row r="290" ht="15">
      <c r="A290">
        <v>4602702.69</v>
      </c>
    </row>
    <row r="291" ht="15">
      <c r="A291">
        <v>26145156.69</v>
      </c>
    </row>
    <row r="292" ht="15">
      <c r="A292">
        <v>70060799.34</v>
      </c>
    </row>
    <row r="293" ht="15">
      <c r="A293">
        <v>3218838.22</v>
      </c>
    </row>
    <row r="294" ht="15">
      <c r="A294">
        <v>397069033.19</v>
      </c>
    </row>
    <row r="295" ht="15">
      <c r="A295">
        <v>27298510.26</v>
      </c>
    </row>
    <row r="296" ht="15">
      <c r="A296">
        <v>203707431.77</v>
      </c>
    </row>
    <row r="297" ht="15">
      <c r="A297">
        <v>110990626.07</v>
      </c>
    </row>
    <row r="298" ht="15">
      <c r="A298">
        <v>90413397.58</v>
      </c>
    </row>
    <row r="299" ht="15">
      <c r="A299">
        <v>45827284.21</v>
      </c>
    </row>
    <row r="300" ht="15">
      <c r="A300">
        <v>68281384.62</v>
      </c>
    </row>
    <row r="301" ht="15">
      <c r="A301">
        <v>288654273.58</v>
      </c>
    </row>
    <row r="302" ht="15">
      <c r="A302">
        <v>296951719.52</v>
      </c>
    </row>
    <row r="303" ht="15">
      <c r="A303">
        <v>68782039.68</v>
      </c>
    </row>
    <row r="304" ht="15">
      <c r="A304">
        <v>430764815.55</v>
      </c>
    </row>
    <row r="305" ht="15">
      <c r="A305">
        <v>530241493.62</v>
      </c>
    </row>
    <row r="306" ht="15">
      <c r="A306">
        <v>87375822.06</v>
      </c>
    </row>
    <row r="307" ht="15">
      <c r="A307">
        <v>103514179.26</v>
      </c>
    </row>
    <row r="308" ht="15">
      <c r="A308">
        <v>38501800.73</v>
      </c>
    </row>
    <row r="309" ht="15">
      <c r="A309">
        <v>2106226.24</v>
      </c>
    </row>
    <row r="310" ht="15">
      <c r="A310">
        <v>684247128.32</v>
      </c>
    </row>
    <row r="311" ht="15">
      <c r="A311">
        <v>17034058.08</v>
      </c>
    </row>
    <row r="312" ht="15">
      <c r="A312">
        <v>22782946.64</v>
      </c>
    </row>
    <row r="313" ht="15">
      <c r="A313">
        <v>21665634.4</v>
      </c>
    </row>
    <row r="314" ht="15">
      <c r="A314">
        <v>44072579.87</v>
      </c>
    </row>
    <row r="315" ht="15">
      <c r="A315">
        <v>19108418.96</v>
      </c>
    </row>
    <row r="316" ht="15">
      <c r="A316">
        <v>6262455.67</v>
      </c>
    </row>
    <row r="317" ht="15">
      <c r="A317">
        <v>55169966.64</v>
      </c>
    </row>
    <row r="318" ht="15">
      <c r="A318">
        <v>65821752.51</v>
      </c>
    </row>
    <row r="319" ht="15">
      <c r="A319">
        <v>3594598.59</v>
      </c>
    </row>
    <row r="320" ht="15">
      <c r="A320">
        <v>13211847.53</v>
      </c>
    </row>
    <row r="321" ht="15">
      <c r="A321">
        <v>8878329.23</v>
      </c>
    </row>
    <row r="322" ht="15">
      <c r="A322">
        <v>6332250.26</v>
      </c>
    </row>
    <row r="323" ht="15">
      <c r="A323">
        <v>17149022.4</v>
      </c>
    </row>
    <row r="324" ht="15">
      <c r="A324">
        <v>21360381.59</v>
      </c>
    </row>
    <row r="325" ht="15">
      <c r="A325">
        <v>5253678.28</v>
      </c>
    </row>
    <row r="326" ht="15">
      <c r="A326">
        <v>77267717.49</v>
      </c>
    </row>
    <row r="327" ht="15">
      <c r="A327">
        <v>11110252.36</v>
      </c>
    </row>
    <row r="328" ht="15">
      <c r="A328">
        <v>8577063.99</v>
      </c>
    </row>
    <row r="329" ht="15">
      <c r="A329">
        <v>5929.75</v>
      </c>
    </row>
    <row r="330" ht="15">
      <c r="A330">
        <v>4648760.3</v>
      </c>
    </row>
    <row r="331" ht="15">
      <c r="A331">
        <v>5022824.27</v>
      </c>
    </row>
    <row r="332" ht="15">
      <c r="A332">
        <v>4373617.81</v>
      </c>
    </row>
    <row r="333" ht="15">
      <c r="A333">
        <v>725643.38</v>
      </c>
    </row>
    <row r="334" ht="15">
      <c r="A334">
        <v>16578730.93</v>
      </c>
    </row>
    <row r="335" ht="15">
      <c r="A335">
        <v>4413042.95</v>
      </c>
    </row>
    <row r="336" ht="15">
      <c r="A336">
        <v>55686796.29</v>
      </c>
    </row>
    <row r="337" ht="15">
      <c r="A337">
        <v>12773038.37</v>
      </c>
    </row>
    <row r="338" ht="15">
      <c r="A338">
        <v>86100</v>
      </c>
    </row>
    <row r="339" ht="15">
      <c r="A339">
        <v>279643302.17</v>
      </c>
    </row>
    <row r="340" ht="15">
      <c r="A340">
        <v>247530725.4</v>
      </c>
    </row>
    <row r="341" ht="15">
      <c r="A341">
        <v>7974205.45</v>
      </c>
    </row>
    <row r="342" ht="15">
      <c r="A342">
        <v>434827825.79</v>
      </c>
    </row>
    <row r="343" ht="15">
      <c r="A343">
        <v>254538752.84</v>
      </c>
    </row>
    <row r="344" ht="15">
      <c r="A344">
        <v>134458710.17</v>
      </c>
    </row>
    <row r="345" ht="15">
      <c r="A345">
        <v>117199744.5</v>
      </c>
    </row>
    <row r="346" ht="15">
      <c r="A346">
        <v>52251924.02</v>
      </c>
    </row>
    <row r="347" ht="15">
      <c r="A347">
        <v>62382681.68</v>
      </c>
    </row>
    <row r="348" ht="15">
      <c r="A348">
        <v>26385239.88</v>
      </c>
    </row>
    <row r="349" ht="15">
      <c r="A349">
        <v>46338833.53</v>
      </c>
    </row>
    <row r="350" ht="15">
      <c r="A350">
        <v>17377385.99</v>
      </c>
    </row>
    <row r="351" ht="15">
      <c r="A351">
        <v>2622865.22</v>
      </c>
    </row>
    <row r="352" ht="15">
      <c r="A352">
        <v>18505027.09</v>
      </c>
    </row>
    <row r="353" ht="15">
      <c r="A353">
        <v>28759371.64</v>
      </c>
    </row>
    <row r="354" ht="15">
      <c r="A354">
        <v>11902968.88</v>
      </c>
    </row>
    <row r="355" ht="15">
      <c r="A355">
        <v>113007403.03</v>
      </c>
    </row>
    <row r="356" ht="15">
      <c r="A356">
        <v>105417074.44</v>
      </c>
    </row>
    <row r="357" ht="15">
      <c r="A357">
        <v>2744568.74</v>
      </c>
    </row>
    <row r="358" ht="15">
      <c r="A358">
        <v>38026049.98</v>
      </c>
    </row>
    <row r="359" ht="15">
      <c r="A359">
        <v>22760340.25</v>
      </c>
    </row>
    <row r="360" ht="15">
      <c r="A360">
        <v>6723775.96</v>
      </c>
    </row>
    <row r="361" ht="15">
      <c r="A361">
        <v>6271243.3</v>
      </c>
    </row>
    <row r="362" ht="15">
      <c r="A362">
        <v>34259070.86</v>
      </c>
    </row>
    <row r="363" ht="15">
      <c r="A363">
        <v>29868781.85</v>
      </c>
    </row>
    <row r="364" ht="15">
      <c r="A364">
        <v>11077618.46</v>
      </c>
    </row>
    <row r="365" ht="15">
      <c r="A365">
        <v>5865665.16</v>
      </c>
    </row>
    <row r="366" ht="15">
      <c r="A366">
        <v>3172570.37</v>
      </c>
    </row>
    <row r="367" ht="15">
      <c r="A367">
        <v>76556484.42</v>
      </c>
    </row>
    <row r="368" ht="15">
      <c r="A368">
        <v>17510512.14</v>
      </c>
    </row>
    <row r="369" ht="15">
      <c r="A369">
        <v>104449452.52</v>
      </c>
    </row>
    <row r="370" ht="15">
      <c r="A370">
        <v>52014295.46</v>
      </c>
    </row>
    <row r="371" ht="15">
      <c r="A371">
        <v>6649630.2</v>
      </c>
    </row>
    <row r="372" ht="15">
      <c r="A372">
        <v>1289734888.73</v>
      </c>
    </row>
    <row r="373" ht="15">
      <c r="A373">
        <v>99818199.95</v>
      </c>
    </row>
    <row r="374" ht="15">
      <c r="A374">
        <v>30609269.14</v>
      </c>
    </row>
    <row r="375" ht="15">
      <c r="A375">
        <v>3554928.11</v>
      </c>
    </row>
    <row r="376" ht="15">
      <c r="A376">
        <v>2913675.46</v>
      </c>
    </row>
    <row r="377" ht="15">
      <c r="A377">
        <v>3394309.74</v>
      </c>
    </row>
    <row r="378" ht="15">
      <c r="A378">
        <v>241000635.21</v>
      </c>
    </row>
    <row r="379" ht="15">
      <c r="A379">
        <v>7092999.58</v>
      </c>
    </row>
    <row r="380" ht="15">
      <c r="A380">
        <v>2363994.67</v>
      </c>
    </row>
    <row r="381" ht="15">
      <c r="A381">
        <v>7211992.1</v>
      </c>
    </row>
    <row r="382" ht="15">
      <c r="A382">
        <v>308189.64</v>
      </c>
    </row>
    <row r="383" ht="15">
      <c r="A383">
        <v>3314942.1</v>
      </c>
    </row>
    <row r="384" ht="15">
      <c r="A384">
        <v>897145.81</v>
      </c>
    </row>
    <row r="385" ht="15">
      <c r="A385">
        <v>882603.57</v>
      </c>
    </row>
    <row r="386" ht="15">
      <c r="A386">
        <v>9048202.72</v>
      </c>
    </row>
    <row r="387" ht="15">
      <c r="A387">
        <v>12553273.87</v>
      </c>
    </row>
    <row r="388" ht="15">
      <c r="A388">
        <v>359852.12</v>
      </c>
    </row>
    <row r="389" ht="15">
      <c r="A389">
        <v>5439605855.38</v>
      </c>
    </row>
    <row r="390" ht="15">
      <c r="A390">
        <v>249225741.15</v>
      </c>
    </row>
    <row r="391" ht="15">
      <c r="A391">
        <v>642906.54</v>
      </c>
    </row>
    <row r="392" ht="15">
      <c r="A392">
        <v>34599998.21</v>
      </c>
    </row>
    <row r="393" ht="15">
      <c r="A393">
        <v>164836.26</v>
      </c>
    </row>
    <row r="394" ht="15">
      <c r="A394">
        <v>159788544.16</v>
      </c>
    </row>
    <row r="395" ht="15">
      <c r="A395">
        <v>50918459.88</v>
      </c>
    </row>
    <row r="396" ht="15">
      <c r="A396">
        <v>331791589.26</v>
      </c>
    </row>
    <row r="397" ht="15">
      <c r="A397">
        <v>79518805.73</v>
      </c>
    </row>
    <row r="398" ht="15">
      <c r="A398">
        <v>291876485.61</v>
      </c>
    </row>
    <row r="399" ht="15">
      <c r="A399">
        <v>67477456.74</v>
      </c>
    </row>
    <row r="400" ht="15">
      <c r="A400">
        <v>346558645.01</v>
      </c>
    </row>
    <row r="401" ht="15">
      <c r="A401">
        <v>233558105.3</v>
      </c>
    </row>
    <row r="402" ht="15">
      <c r="A402">
        <v>752276128.82</v>
      </c>
    </row>
    <row r="403" ht="15">
      <c r="A403">
        <v>24464010.96</v>
      </c>
    </row>
    <row r="404" ht="15">
      <c r="A404">
        <v>26627464.68</v>
      </c>
    </row>
    <row r="405" ht="15">
      <c r="A405">
        <v>179333812.4</v>
      </c>
    </row>
    <row r="406" ht="15">
      <c r="A406">
        <v>14259295.38</v>
      </c>
    </row>
    <row r="407" ht="15">
      <c r="A407">
        <v>137917276.46</v>
      </c>
    </row>
    <row r="408" ht="15">
      <c r="A408">
        <v>10882900.24</v>
      </c>
    </row>
    <row r="409" ht="15">
      <c r="A409">
        <v>426042804.06</v>
      </c>
    </row>
    <row r="410" ht="15">
      <c r="A410">
        <v>116626370.46</v>
      </c>
    </row>
    <row r="411" ht="15">
      <c r="A411">
        <v>114262829.26</v>
      </c>
    </row>
    <row r="412" ht="15">
      <c r="A412">
        <v>7320353.33</v>
      </c>
    </row>
    <row r="413" ht="15">
      <c r="A413">
        <v>18555279.8</v>
      </c>
    </row>
    <row r="414" ht="15">
      <c r="A414">
        <v>19735195.94</v>
      </c>
    </row>
    <row r="415" ht="15">
      <c r="A415">
        <v>67827728.01</v>
      </c>
    </row>
    <row r="416" ht="15">
      <c r="A416">
        <v>643305541.24</v>
      </c>
    </row>
    <row r="417" ht="15">
      <c r="A417">
        <v>34045352.35</v>
      </c>
    </row>
    <row r="418" ht="15">
      <c r="A418">
        <v>92118302.12</v>
      </c>
    </row>
    <row r="419" ht="15">
      <c r="A419">
        <v>48257252.8</v>
      </c>
    </row>
    <row r="420" ht="15">
      <c r="A420">
        <v>144158.57</v>
      </c>
    </row>
    <row r="421" ht="15">
      <c r="A421">
        <v>680413.83</v>
      </c>
    </row>
    <row r="422" ht="15">
      <c r="A422">
        <v>86132308.27</v>
      </c>
    </row>
    <row r="423" ht="15">
      <c r="A423">
        <v>161431.03</v>
      </c>
    </row>
    <row r="424" ht="15">
      <c r="A424">
        <v>12692325.1</v>
      </c>
    </row>
    <row r="425" ht="15">
      <c r="A425">
        <v>19513592.92</v>
      </c>
    </row>
    <row r="426" ht="15">
      <c r="A426">
        <v>15696184.8</v>
      </c>
    </row>
    <row r="427" ht="15">
      <c r="A427">
        <v>13680249.65</v>
      </c>
    </row>
    <row r="428" ht="15">
      <c r="A428">
        <v>3854367.9</v>
      </c>
    </row>
    <row r="429" ht="15">
      <c r="A429">
        <v>16529891.27</v>
      </c>
    </row>
    <row r="430" ht="15">
      <c r="A430">
        <v>4201805.58</v>
      </c>
    </row>
    <row r="431" ht="15">
      <c r="A431">
        <v>34452847.22</v>
      </c>
    </row>
    <row r="432" ht="15">
      <c r="A432">
        <v>65279713.72</v>
      </c>
    </row>
    <row r="433" ht="15">
      <c r="A433">
        <v>8321627.8</v>
      </c>
    </row>
    <row r="434" ht="15">
      <c r="A434">
        <v>16058409.25</v>
      </c>
    </row>
    <row r="435" ht="15">
      <c r="A435">
        <v>6594734.62</v>
      </c>
    </row>
    <row r="436" ht="15">
      <c r="A436">
        <v>16266489.27</v>
      </c>
    </row>
    <row r="437" ht="15">
      <c r="A437">
        <v>6209548.54</v>
      </c>
    </row>
    <row r="438" ht="15">
      <c r="A438">
        <v>170568.57</v>
      </c>
    </row>
    <row r="439" ht="15">
      <c r="A439">
        <v>817652.87</v>
      </c>
    </row>
    <row r="440" ht="15">
      <c r="A440">
        <v>51370743.7</v>
      </c>
    </row>
    <row r="441" ht="15">
      <c r="A441">
        <v>30585006.01</v>
      </c>
    </row>
    <row r="442" ht="15">
      <c r="A442">
        <v>13558334.89</v>
      </c>
    </row>
    <row r="443" ht="15">
      <c r="A443">
        <v>43468207.15</v>
      </c>
    </row>
    <row r="444" ht="15">
      <c r="A444">
        <v>6267492.95</v>
      </c>
    </row>
    <row r="445" ht="15">
      <c r="A445">
        <v>47894047.84</v>
      </c>
    </row>
    <row r="446" ht="15">
      <c r="A446">
        <v>9432159.61</v>
      </c>
    </row>
    <row r="447" ht="15">
      <c r="A447">
        <v>23697756.99</v>
      </c>
    </row>
    <row r="448" ht="15">
      <c r="A448">
        <v>20575880.48</v>
      </c>
    </row>
    <row r="449" ht="15">
      <c r="A449">
        <v>60091905.14</v>
      </c>
    </row>
    <row r="450" ht="15">
      <c r="A450">
        <v>22745114.68</v>
      </c>
    </row>
    <row r="451" ht="15">
      <c r="A451">
        <v>23141881.75</v>
      </c>
    </row>
    <row r="452" ht="15">
      <c r="A452">
        <v>39926964.47</v>
      </c>
    </row>
    <row r="453" ht="15">
      <c r="A453">
        <v>7528713.07</v>
      </c>
    </row>
  </sheetData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8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B21" sqref="AB21"/>
    </sheetView>
  </sheetViews>
  <sheetFormatPr defaultColWidth="8.8515625" defaultRowHeight="15"/>
  <cols>
    <col min="1" max="1" width="28.00390625" style="0" customWidth="1"/>
    <col min="2" max="2" width="12.421875" style="0" customWidth="1"/>
    <col min="3" max="3" width="9.00390625" style="0" customWidth="1"/>
    <col min="4" max="4" width="12.7109375" style="0" customWidth="1"/>
    <col min="5" max="5" width="9.00390625" style="0" customWidth="1"/>
    <col min="6" max="6" width="13.421875" style="0" customWidth="1"/>
    <col min="7" max="7" width="9.421875" style="0" customWidth="1"/>
    <col min="8" max="8" width="13.28125" style="0" customWidth="1"/>
    <col min="9" max="9" width="9.421875" style="0" customWidth="1"/>
    <col min="10" max="10" width="13.7109375" style="0" customWidth="1"/>
    <col min="11" max="11" width="9.8515625" style="0" customWidth="1"/>
    <col min="12" max="12" width="14.421875" style="0" customWidth="1"/>
    <col min="13" max="13" width="9.8515625" style="0" customWidth="1"/>
    <col min="14" max="14" width="17.421875" style="0" customWidth="1"/>
    <col min="15" max="15" width="9.7109375" style="0" customWidth="1"/>
    <col min="16" max="16" width="19.8515625" style="0" customWidth="1"/>
    <col min="17" max="17" width="14.8515625" style="0" customWidth="1"/>
    <col min="18" max="18" width="14.140625" style="0" customWidth="1"/>
    <col min="19" max="19" width="10.00390625" style="0" customWidth="1"/>
    <col min="20" max="21" width="12.421875" style="0" customWidth="1"/>
    <col min="22" max="22" width="14.00390625" style="0" customWidth="1"/>
    <col min="23" max="25" width="10.140625" style="0" customWidth="1"/>
    <col min="26" max="26" width="13.421875" style="0" customWidth="1"/>
    <col min="27" max="28" width="10.28125" style="0" customWidth="1"/>
    <col min="29" max="29" width="39.8515625" style="0" customWidth="1"/>
    <col min="30" max="30" width="23.28125" style="0" customWidth="1"/>
  </cols>
  <sheetData>
    <row r="1" spans="1:28" ht="60">
      <c r="A1" s="6" t="s">
        <v>0</v>
      </c>
      <c r="B1" s="3" t="s">
        <v>101</v>
      </c>
      <c r="C1" s="4" t="s">
        <v>102</v>
      </c>
      <c r="D1" s="3" t="s">
        <v>103</v>
      </c>
      <c r="E1" s="14" t="s">
        <v>104</v>
      </c>
      <c r="F1" s="3" t="s">
        <v>105</v>
      </c>
      <c r="G1" s="4" t="s">
        <v>102</v>
      </c>
      <c r="H1" s="3" t="s">
        <v>106</v>
      </c>
      <c r="I1" s="14" t="s">
        <v>104</v>
      </c>
      <c r="J1" s="13" t="s">
        <v>107</v>
      </c>
      <c r="K1" s="4" t="s">
        <v>102</v>
      </c>
      <c r="L1" s="13" t="s">
        <v>108</v>
      </c>
      <c r="M1" s="14" t="s">
        <v>104</v>
      </c>
      <c r="N1" s="13" t="s">
        <v>109</v>
      </c>
      <c r="O1" s="4" t="s">
        <v>102</v>
      </c>
      <c r="P1" s="13" t="s">
        <v>110</v>
      </c>
      <c r="Q1" s="14" t="s">
        <v>104</v>
      </c>
      <c r="R1" s="3" t="s">
        <v>111</v>
      </c>
      <c r="S1" s="4" t="s">
        <v>102</v>
      </c>
      <c r="T1" s="3" t="s">
        <v>112</v>
      </c>
      <c r="U1" s="14" t="s">
        <v>104</v>
      </c>
      <c r="V1" s="3" t="s">
        <v>113</v>
      </c>
      <c r="W1" s="4" t="s">
        <v>102</v>
      </c>
      <c r="X1" s="3" t="s">
        <v>114</v>
      </c>
      <c r="Y1" s="14" t="s">
        <v>104</v>
      </c>
      <c r="Z1" s="7" t="s">
        <v>90</v>
      </c>
      <c r="AA1" s="2" t="s">
        <v>99</v>
      </c>
      <c r="AB1" s="15" t="s">
        <v>100</v>
      </c>
    </row>
    <row r="2" spans="1:28" ht="15.75" thickBot="1">
      <c r="A2" s="6" t="s">
        <v>87</v>
      </c>
      <c r="B2" s="8">
        <v>0.0545277008156433</v>
      </c>
      <c r="C2" s="14"/>
      <c r="D2" s="8">
        <v>0.0578937026063695</v>
      </c>
      <c r="E2" s="14"/>
      <c r="F2" s="9">
        <v>78300.69640769533</v>
      </c>
      <c r="G2" s="14"/>
      <c r="H2" s="9">
        <v>71768.3021124351</v>
      </c>
      <c r="I2" s="14"/>
      <c r="J2" s="10">
        <v>0.16200482846643566</v>
      </c>
      <c r="K2" s="14"/>
      <c r="L2" s="10">
        <v>0.14041953805202176</v>
      </c>
      <c r="M2" s="14"/>
      <c r="N2" s="11">
        <v>1.0900028928127259</v>
      </c>
      <c r="O2" s="14"/>
      <c r="P2" s="11">
        <v>1.0013507302796212</v>
      </c>
      <c r="Q2" s="14"/>
      <c r="R2" s="10">
        <v>0.012632479522270586</v>
      </c>
      <c r="S2" s="14"/>
      <c r="T2" s="10">
        <v>0.07396116913392678</v>
      </c>
      <c r="U2" s="14"/>
      <c r="V2" s="12">
        <v>0.9507571335511021</v>
      </c>
      <c r="W2" s="14"/>
      <c r="X2" s="12">
        <v>0.9138099508645007</v>
      </c>
      <c r="Y2" s="14"/>
      <c r="Z2" s="7"/>
      <c r="AA2" s="5"/>
      <c r="AB2" s="16"/>
    </row>
    <row r="3" spans="1:29" ht="15">
      <c r="A3" s="17" t="s">
        <v>66</v>
      </c>
      <c r="B3" s="18">
        <v>0.05134404021470563</v>
      </c>
      <c r="C3" s="19">
        <v>48</v>
      </c>
      <c r="D3" s="18">
        <v>0.04800220918717148</v>
      </c>
      <c r="E3" s="19">
        <v>20</v>
      </c>
      <c r="F3" s="20">
        <v>146944.77245592192</v>
      </c>
      <c r="G3" s="19">
        <v>84</v>
      </c>
      <c r="H3" s="20">
        <v>101569.98828605436</v>
      </c>
      <c r="I3" s="19">
        <v>79</v>
      </c>
      <c r="J3" s="21">
        <v>0.18666666666666668</v>
      </c>
      <c r="K3" s="19">
        <v>68</v>
      </c>
      <c r="L3" s="21">
        <v>0.20477461866393618</v>
      </c>
      <c r="M3" s="19">
        <v>70</v>
      </c>
      <c r="N3" s="22">
        <v>1.9228174393843782</v>
      </c>
      <c r="O3" s="19">
        <v>82</v>
      </c>
      <c r="P3" s="22">
        <v>2.221953303965367</v>
      </c>
      <c r="Q3" s="19">
        <v>86</v>
      </c>
      <c r="R3" s="21">
        <v>0.17517151716928592</v>
      </c>
      <c r="S3" s="19">
        <v>85</v>
      </c>
      <c r="T3" s="21">
        <v>0.10590438891490359</v>
      </c>
      <c r="U3" s="19">
        <v>63</v>
      </c>
      <c r="V3" s="23">
        <v>2.0560396402822327</v>
      </c>
      <c r="W3" s="19">
        <v>84</v>
      </c>
      <c r="X3" s="23">
        <v>1.3294440272561208</v>
      </c>
      <c r="Y3" s="19">
        <v>75</v>
      </c>
      <c r="Z3" s="24">
        <v>451</v>
      </c>
      <c r="AA3" s="49">
        <v>1</v>
      </c>
      <c r="AB3" s="41">
        <v>10</v>
      </c>
      <c r="AC3" t="s">
        <v>93</v>
      </c>
    </row>
    <row r="4" spans="1:29" ht="15">
      <c r="A4" s="17" t="s">
        <v>27</v>
      </c>
      <c r="B4" s="18">
        <v>0.059437852749510904</v>
      </c>
      <c r="C4" s="19">
        <v>73</v>
      </c>
      <c r="D4" s="18">
        <v>0.09505384664990005</v>
      </c>
      <c r="E4" s="19">
        <v>86</v>
      </c>
      <c r="F4" s="20">
        <v>161297.45020601468</v>
      </c>
      <c r="G4" s="19">
        <v>85</v>
      </c>
      <c r="H4" s="20">
        <v>132313.53899762552</v>
      </c>
      <c r="I4" s="19">
        <v>85</v>
      </c>
      <c r="J4" s="21">
        <v>0.32453567937438904</v>
      </c>
      <c r="K4" s="19">
        <v>77</v>
      </c>
      <c r="L4" s="21">
        <v>0.12310536044362293</v>
      </c>
      <c r="M4" s="19">
        <v>56</v>
      </c>
      <c r="N4" s="22">
        <v>1.2124185482678413</v>
      </c>
      <c r="O4" s="19">
        <v>50</v>
      </c>
      <c r="P4" s="22">
        <v>1.3779769303366822</v>
      </c>
      <c r="Q4" s="19">
        <v>73</v>
      </c>
      <c r="R4" s="21">
        <v>0.06275228873703928</v>
      </c>
      <c r="S4" s="19">
        <v>77</v>
      </c>
      <c r="T4" s="21">
        <v>0.24129411045196011</v>
      </c>
      <c r="U4" s="19">
        <v>84</v>
      </c>
      <c r="V4" s="23">
        <v>2.396698977202573</v>
      </c>
      <c r="W4" s="19">
        <v>86</v>
      </c>
      <c r="X4" s="23">
        <v>3.006752565073237</v>
      </c>
      <c r="Y4" s="19">
        <v>86</v>
      </c>
      <c r="Z4" s="24">
        <v>448</v>
      </c>
      <c r="AA4" s="49">
        <v>2</v>
      </c>
      <c r="AB4" s="42">
        <v>3</v>
      </c>
      <c r="AC4" t="s">
        <v>93</v>
      </c>
    </row>
    <row r="5" spans="1:29" ht="15">
      <c r="A5" s="17" t="s">
        <v>13</v>
      </c>
      <c r="B5" s="18">
        <v>0.07020341829045017</v>
      </c>
      <c r="C5" s="19">
        <v>85</v>
      </c>
      <c r="D5" s="18">
        <v>0.09082755527958881</v>
      </c>
      <c r="E5" s="19">
        <v>85</v>
      </c>
      <c r="F5" s="20">
        <v>94477.32280894289</v>
      </c>
      <c r="G5" s="19">
        <v>70</v>
      </c>
      <c r="H5" s="20">
        <v>83525.07980461662</v>
      </c>
      <c r="I5" s="19">
        <v>72</v>
      </c>
      <c r="J5" s="21">
        <v>0.632574051274615</v>
      </c>
      <c r="K5" s="19">
        <v>86</v>
      </c>
      <c r="L5" s="21">
        <v>0.3622976918933808</v>
      </c>
      <c r="M5" s="19">
        <v>84</v>
      </c>
      <c r="N5" s="22">
        <v>1.8586318474498662</v>
      </c>
      <c r="O5" s="19">
        <v>81</v>
      </c>
      <c r="P5" s="22">
        <v>1.444361307675014</v>
      </c>
      <c r="Q5" s="19">
        <v>77</v>
      </c>
      <c r="R5" s="21">
        <v>0.005350857629625406</v>
      </c>
      <c r="S5" s="19">
        <v>33</v>
      </c>
      <c r="T5" s="21">
        <v>0.17513527697991277</v>
      </c>
      <c r="U5" s="19">
        <v>80</v>
      </c>
      <c r="V5" s="23">
        <v>1.88944906063665</v>
      </c>
      <c r="W5" s="19">
        <v>81</v>
      </c>
      <c r="X5" s="23">
        <v>2.0480089713637963</v>
      </c>
      <c r="Y5" s="19">
        <v>83</v>
      </c>
      <c r="Z5" s="24">
        <v>436</v>
      </c>
      <c r="AA5" s="49">
        <v>3</v>
      </c>
      <c r="AB5" s="42">
        <v>1</v>
      </c>
      <c r="AC5" t="s">
        <v>92</v>
      </c>
    </row>
    <row r="6" spans="1:29" ht="15">
      <c r="A6" s="17" t="s">
        <v>39</v>
      </c>
      <c r="B6" s="18">
        <v>0.05984856082639655</v>
      </c>
      <c r="C6" s="19">
        <v>75</v>
      </c>
      <c r="D6" s="18">
        <v>0.06783111023744376</v>
      </c>
      <c r="E6" s="19">
        <v>77</v>
      </c>
      <c r="F6" s="20">
        <v>98811.26044616665</v>
      </c>
      <c r="G6" s="19">
        <v>72</v>
      </c>
      <c r="H6" s="20">
        <v>82305.58686641113</v>
      </c>
      <c r="I6" s="19">
        <v>70</v>
      </c>
      <c r="J6" s="21">
        <v>0.6280241135876895</v>
      </c>
      <c r="K6" s="19">
        <v>85</v>
      </c>
      <c r="L6" s="21">
        <v>0.44562831215553234</v>
      </c>
      <c r="M6" s="19">
        <v>85</v>
      </c>
      <c r="N6" s="22">
        <v>1.1973339684781887</v>
      </c>
      <c r="O6" s="19">
        <v>47</v>
      </c>
      <c r="P6" s="22">
        <v>0.8282233600884146</v>
      </c>
      <c r="Q6" s="19">
        <v>23</v>
      </c>
      <c r="R6" s="21">
        <v>0.023399455798137226</v>
      </c>
      <c r="S6" s="19">
        <v>52</v>
      </c>
      <c r="T6" s="21">
        <v>0.08844958887877342</v>
      </c>
      <c r="U6" s="19">
        <v>46</v>
      </c>
      <c r="V6" s="23">
        <v>1.527430280719323</v>
      </c>
      <c r="W6" s="19">
        <v>78</v>
      </c>
      <c r="X6" s="23">
        <v>1.4026192828938397</v>
      </c>
      <c r="Y6" s="19">
        <v>76</v>
      </c>
      <c r="Z6" s="24">
        <v>409</v>
      </c>
      <c r="AA6" s="49">
        <v>4</v>
      </c>
      <c r="AB6" s="42">
        <v>13</v>
      </c>
      <c r="AC6" t="s">
        <v>95</v>
      </c>
    </row>
    <row r="7" spans="1:29" ht="15">
      <c r="A7" s="17" t="s">
        <v>1</v>
      </c>
      <c r="B7" s="18">
        <v>0.05773931749291092</v>
      </c>
      <c r="C7" s="19">
        <v>67</v>
      </c>
      <c r="D7" s="18">
        <v>0.08230484849161762</v>
      </c>
      <c r="E7" s="19">
        <v>84</v>
      </c>
      <c r="F7" s="20">
        <v>162996.19753598655</v>
      </c>
      <c r="G7" s="19">
        <v>86</v>
      </c>
      <c r="H7" s="20">
        <v>135857.71841769575</v>
      </c>
      <c r="I7" s="19">
        <v>86</v>
      </c>
      <c r="J7" s="21">
        <v>0.17864819679961785</v>
      </c>
      <c r="K7" s="19">
        <v>65</v>
      </c>
      <c r="L7" s="21">
        <v>0.2437745740498034</v>
      </c>
      <c r="M7" s="19">
        <v>74</v>
      </c>
      <c r="N7" s="22">
        <v>0.9509680138546464</v>
      </c>
      <c r="O7" s="19">
        <v>22</v>
      </c>
      <c r="P7" s="22">
        <v>1.2487733143011726</v>
      </c>
      <c r="Q7" s="19">
        <v>67</v>
      </c>
      <c r="R7" s="21">
        <v>0.06426702289238201</v>
      </c>
      <c r="S7" s="19">
        <v>78</v>
      </c>
      <c r="T7" s="21">
        <v>0.25469287182945</v>
      </c>
      <c r="U7" s="19">
        <v>85</v>
      </c>
      <c r="V7" s="23">
        <v>2.023989440539757</v>
      </c>
      <c r="W7" s="19">
        <v>83</v>
      </c>
      <c r="X7" s="23">
        <v>2.232202884443252</v>
      </c>
      <c r="Y7" s="19">
        <v>85</v>
      </c>
      <c r="Z7" s="24">
        <v>401</v>
      </c>
      <c r="AA7" s="49">
        <v>5</v>
      </c>
      <c r="AB7" s="42">
        <v>1</v>
      </c>
      <c r="AC7" t="s">
        <v>92</v>
      </c>
    </row>
    <row r="8" spans="1:29" ht="15">
      <c r="A8" s="17" t="s">
        <v>4</v>
      </c>
      <c r="B8" s="18">
        <v>0.06530838886041346</v>
      </c>
      <c r="C8" s="19">
        <v>82</v>
      </c>
      <c r="D8" s="18">
        <v>0.0674257277209028</v>
      </c>
      <c r="E8" s="19">
        <v>76</v>
      </c>
      <c r="F8" s="20">
        <v>121266.5696288423</v>
      </c>
      <c r="G8" s="19">
        <v>79</v>
      </c>
      <c r="H8" s="20">
        <v>90750.36794153752</v>
      </c>
      <c r="I8" s="19">
        <v>74</v>
      </c>
      <c r="J8" s="21">
        <v>0.47934875749785777</v>
      </c>
      <c r="K8" s="19">
        <v>84</v>
      </c>
      <c r="L8" s="21">
        <v>0.32925681854345257</v>
      </c>
      <c r="M8" s="19">
        <v>82</v>
      </c>
      <c r="N8" s="22">
        <v>0.3890898965331189</v>
      </c>
      <c r="O8" s="19">
        <v>1</v>
      </c>
      <c r="P8" s="22">
        <v>0.4118769736955522</v>
      </c>
      <c r="Q8" s="19">
        <v>5</v>
      </c>
      <c r="R8" s="21">
        <v>0.03669186853880574</v>
      </c>
      <c r="S8" s="19">
        <v>66</v>
      </c>
      <c r="T8" s="21">
        <v>0.1406732042995457</v>
      </c>
      <c r="U8" s="19">
        <v>74</v>
      </c>
      <c r="V8" s="23">
        <v>1.8005678861757528</v>
      </c>
      <c r="W8" s="19">
        <v>80</v>
      </c>
      <c r="X8" s="23">
        <v>1.3286119344928842</v>
      </c>
      <c r="Y8" s="19">
        <v>74</v>
      </c>
      <c r="Z8" s="24">
        <v>392</v>
      </c>
      <c r="AA8" s="49">
        <v>6</v>
      </c>
      <c r="AB8" s="42">
        <v>12</v>
      </c>
      <c r="AC8" t="s">
        <v>91</v>
      </c>
    </row>
    <row r="9" spans="1:29" ht="15">
      <c r="A9" s="17" t="s">
        <v>20</v>
      </c>
      <c r="B9" s="18">
        <v>0.046414473684210526</v>
      </c>
      <c r="C9" s="19">
        <v>29</v>
      </c>
      <c r="D9" s="18">
        <v>0.04783429498258396</v>
      </c>
      <c r="E9" s="19">
        <v>20</v>
      </c>
      <c r="F9" s="20">
        <v>123631.14117647058</v>
      </c>
      <c r="G9" s="19">
        <v>82</v>
      </c>
      <c r="H9" s="20">
        <v>118356.84041133964</v>
      </c>
      <c r="I9" s="19">
        <v>82</v>
      </c>
      <c r="J9" s="21">
        <v>0.10106681639528355</v>
      </c>
      <c r="K9" s="19">
        <v>38</v>
      </c>
      <c r="L9" s="21">
        <v>0.07739938080495357</v>
      </c>
      <c r="M9" s="19">
        <v>30</v>
      </c>
      <c r="N9" s="22">
        <v>1.3919019879901622</v>
      </c>
      <c r="O9" s="19">
        <v>63</v>
      </c>
      <c r="P9" s="22">
        <v>1.1837293677655547</v>
      </c>
      <c r="Q9" s="19">
        <v>62</v>
      </c>
      <c r="R9" s="21">
        <v>0.3025763380669435</v>
      </c>
      <c r="S9" s="19">
        <v>86</v>
      </c>
      <c r="T9" s="21">
        <v>0.16085055111785443</v>
      </c>
      <c r="U9" s="19">
        <v>79</v>
      </c>
      <c r="V9" s="23">
        <v>2.0890755782195276</v>
      </c>
      <c r="W9" s="19">
        <v>85</v>
      </c>
      <c r="X9" s="23">
        <v>2.085873899019137</v>
      </c>
      <c r="Y9" s="19">
        <v>84</v>
      </c>
      <c r="Z9" s="24">
        <v>383</v>
      </c>
      <c r="AA9" s="49">
        <v>7</v>
      </c>
      <c r="AB9" s="42">
        <v>18</v>
      </c>
      <c r="AC9" t="s">
        <v>93</v>
      </c>
    </row>
    <row r="10" spans="1:29" ht="15">
      <c r="A10" s="17" t="s">
        <v>57</v>
      </c>
      <c r="B10" s="18">
        <v>0.05106275068209246</v>
      </c>
      <c r="C10" s="19">
        <v>48</v>
      </c>
      <c r="D10" s="18">
        <v>0.05351456295547288</v>
      </c>
      <c r="E10" s="19">
        <v>41</v>
      </c>
      <c r="F10" s="20">
        <v>117964.10550341195</v>
      </c>
      <c r="G10" s="19">
        <v>78</v>
      </c>
      <c r="H10" s="20">
        <v>118743.98534959496</v>
      </c>
      <c r="I10" s="19">
        <v>82</v>
      </c>
      <c r="J10" s="21">
        <v>0.21609480412835913</v>
      </c>
      <c r="K10" s="19">
        <v>71</v>
      </c>
      <c r="L10" s="21">
        <v>0.17874653010795183</v>
      </c>
      <c r="M10" s="19">
        <v>67</v>
      </c>
      <c r="N10" s="22">
        <v>1.6980668340066842</v>
      </c>
      <c r="O10" s="19">
        <v>80</v>
      </c>
      <c r="P10" s="22">
        <v>1.5523288065819167</v>
      </c>
      <c r="Q10" s="19">
        <v>81</v>
      </c>
      <c r="R10" s="21">
        <v>-0.01245038225748953</v>
      </c>
      <c r="S10" s="19">
        <v>25</v>
      </c>
      <c r="T10" s="21">
        <v>0.11008556344438376</v>
      </c>
      <c r="U10" s="19">
        <v>66</v>
      </c>
      <c r="V10" s="23">
        <v>1.4918277767971055</v>
      </c>
      <c r="W10" s="19">
        <v>77</v>
      </c>
      <c r="X10" s="23">
        <v>1.5225601376980717</v>
      </c>
      <c r="Y10" s="19">
        <v>80</v>
      </c>
      <c r="Z10" s="24">
        <v>379</v>
      </c>
      <c r="AA10" s="49">
        <v>8</v>
      </c>
      <c r="AB10" s="42">
        <v>6</v>
      </c>
      <c r="AC10" t="s">
        <v>92</v>
      </c>
    </row>
    <row r="11" spans="1:29" ht="15">
      <c r="A11" s="17" t="s">
        <v>51</v>
      </c>
      <c r="B11" s="18">
        <v>0.051432088683089905</v>
      </c>
      <c r="C11" s="19">
        <v>48</v>
      </c>
      <c r="D11" s="18">
        <v>0.05501154334642317</v>
      </c>
      <c r="E11" s="19">
        <v>45</v>
      </c>
      <c r="F11" s="20">
        <v>87610.6581720052</v>
      </c>
      <c r="G11" s="19">
        <v>65</v>
      </c>
      <c r="H11" s="20">
        <v>74643.33906370057</v>
      </c>
      <c r="I11" s="19">
        <v>62</v>
      </c>
      <c r="J11" s="21">
        <v>0.19413060967504983</v>
      </c>
      <c r="K11" s="19">
        <v>70</v>
      </c>
      <c r="L11" s="21">
        <v>0.16798177483416032</v>
      </c>
      <c r="M11" s="19">
        <v>65</v>
      </c>
      <c r="N11" s="22">
        <v>1.3990287414068814</v>
      </c>
      <c r="O11" s="19">
        <v>66</v>
      </c>
      <c r="P11" s="22">
        <v>1.3530228650787819</v>
      </c>
      <c r="Q11" s="19">
        <v>71</v>
      </c>
      <c r="R11" s="21">
        <v>0.030695049952815842</v>
      </c>
      <c r="S11" s="19">
        <v>61</v>
      </c>
      <c r="T11" s="21">
        <v>0.10999188496353608</v>
      </c>
      <c r="U11" s="19">
        <v>65</v>
      </c>
      <c r="V11" s="23">
        <v>1.1683869902918818</v>
      </c>
      <c r="W11" s="19">
        <v>63</v>
      </c>
      <c r="X11" s="23">
        <v>1.032301256652877</v>
      </c>
      <c r="Y11" s="19">
        <v>57</v>
      </c>
      <c r="Z11" s="24">
        <v>373</v>
      </c>
      <c r="AA11" s="49">
        <v>9</v>
      </c>
      <c r="AB11" s="42">
        <v>15</v>
      </c>
      <c r="AC11" t="s">
        <v>97</v>
      </c>
    </row>
    <row r="12" spans="1:29" ht="15">
      <c r="A12" s="17" t="s">
        <v>55</v>
      </c>
      <c r="B12" s="18">
        <v>0.05345420853263663</v>
      </c>
      <c r="C12" s="19">
        <v>54</v>
      </c>
      <c r="D12" s="26">
        <v>0.056782962758482235</v>
      </c>
      <c r="E12" s="27">
        <v>52</v>
      </c>
      <c r="F12" s="20">
        <v>91838.76034666499</v>
      </c>
      <c r="G12" s="19">
        <v>68</v>
      </c>
      <c r="H12" s="28">
        <v>71127.93766455818</v>
      </c>
      <c r="I12" s="27">
        <v>57</v>
      </c>
      <c r="J12" s="21">
        <v>0.13016150390751285</v>
      </c>
      <c r="K12" s="19">
        <v>50</v>
      </c>
      <c r="L12" s="29">
        <v>0.09655204539907689</v>
      </c>
      <c r="M12" s="27">
        <v>45</v>
      </c>
      <c r="N12" s="22">
        <v>1.5507511908814373</v>
      </c>
      <c r="O12" s="19">
        <v>76</v>
      </c>
      <c r="P12" s="30">
        <v>1.4308061656108375</v>
      </c>
      <c r="Q12" s="27">
        <v>76</v>
      </c>
      <c r="R12" s="21">
        <v>0.027538416720128245</v>
      </c>
      <c r="S12" s="19">
        <v>58</v>
      </c>
      <c r="T12" s="29">
        <v>0.03387077221481392</v>
      </c>
      <c r="U12" s="27">
        <v>16</v>
      </c>
      <c r="V12" s="23">
        <v>1.2855697364835608</v>
      </c>
      <c r="W12" s="19">
        <v>67</v>
      </c>
      <c r="X12" s="31">
        <v>1.0598260359797549</v>
      </c>
      <c r="Y12" s="27">
        <v>60</v>
      </c>
      <c r="Z12" s="24">
        <v>373</v>
      </c>
      <c r="AA12" s="49">
        <v>9</v>
      </c>
      <c r="AB12" s="43">
        <v>30</v>
      </c>
      <c r="AC12" t="s">
        <v>91</v>
      </c>
    </row>
    <row r="13" spans="1:29" ht="15">
      <c r="A13" s="17" t="s">
        <v>22</v>
      </c>
      <c r="B13" s="18">
        <v>0.048143317194673504</v>
      </c>
      <c r="C13" s="19">
        <v>35</v>
      </c>
      <c r="D13" s="18">
        <v>0.05222380372419258</v>
      </c>
      <c r="E13" s="19">
        <v>38</v>
      </c>
      <c r="F13" s="20">
        <v>96106.26607684063</v>
      </c>
      <c r="G13" s="19">
        <v>71</v>
      </c>
      <c r="H13" s="20">
        <v>83245.5080949705</v>
      </c>
      <c r="I13" s="19">
        <v>72</v>
      </c>
      <c r="J13" s="21">
        <v>0.14452249290091168</v>
      </c>
      <c r="K13" s="19">
        <v>53</v>
      </c>
      <c r="L13" s="21">
        <v>0.08196721311475409</v>
      </c>
      <c r="M13" s="19">
        <v>37</v>
      </c>
      <c r="N13" s="22">
        <v>1.2701846755541994</v>
      </c>
      <c r="O13" s="19">
        <v>55</v>
      </c>
      <c r="P13" s="22">
        <v>1.5782550181604968</v>
      </c>
      <c r="Q13" s="19">
        <v>83</v>
      </c>
      <c r="R13" s="21">
        <v>0.06977748529593222</v>
      </c>
      <c r="S13" s="19">
        <v>80</v>
      </c>
      <c r="T13" s="21">
        <v>0.10188455455983131</v>
      </c>
      <c r="U13" s="19">
        <v>57</v>
      </c>
      <c r="V13" s="23">
        <v>1.365257290291933</v>
      </c>
      <c r="W13" s="19">
        <v>71</v>
      </c>
      <c r="X13" s="23">
        <v>1.222601355835866</v>
      </c>
      <c r="Y13" s="19">
        <v>69</v>
      </c>
      <c r="Z13" s="24">
        <v>365</v>
      </c>
      <c r="AA13" s="49">
        <v>11</v>
      </c>
      <c r="AB13" s="42">
        <v>19</v>
      </c>
      <c r="AC13" t="s">
        <v>93</v>
      </c>
    </row>
    <row r="14" spans="1:29" ht="15">
      <c r="A14" s="17" t="s">
        <v>33</v>
      </c>
      <c r="B14" s="18">
        <v>0.051477881769458445</v>
      </c>
      <c r="C14" s="19">
        <v>48</v>
      </c>
      <c r="D14" s="18">
        <v>0.05820947496715577</v>
      </c>
      <c r="E14" s="19">
        <v>55</v>
      </c>
      <c r="F14" s="20">
        <v>132188.5520552167</v>
      </c>
      <c r="G14" s="19">
        <v>83</v>
      </c>
      <c r="H14" s="20">
        <v>121999.3669073605</v>
      </c>
      <c r="I14" s="19">
        <v>84</v>
      </c>
      <c r="J14" s="21">
        <v>0.3697626105041262</v>
      </c>
      <c r="K14" s="19">
        <v>79</v>
      </c>
      <c r="L14" s="21">
        <v>0.2657459410758747</v>
      </c>
      <c r="M14" s="19">
        <v>79</v>
      </c>
      <c r="N14" s="22">
        <v>0.879619048552107</v>
      </c>
      <c r="O14" s="19">
        <v>19</v>
      </c>
      <c r="P14" s="22">
        <v>0.8682633673729706</v>
      </c>
      <c r="Q14" s="19">
        <v>28</v>
      </c>
      <c r="R14" s="21">
        <v>0.03225619161342889</v>
      </c>
      <c r="S14" s="19">
        <v>62</v>
      </c>
      <c r="T14" s="21">
        <v>0.1437094501640938</v>
      </c>
      <c r="U14" s="19">
        <v>75</v>
      </c>
      <c r="V14" s="23">
        <v>1.4764731273651583</v>
      </c>
      <c r="W14" s="19">
        <v>74</v>
      </c>
      <c r="X14" s="23">
        <v>1.469631671592613</v>
      </c>
      <c r="Y14" s="19">
        <v>78</v>
      </c>
      <c r="Z14" s="24">
        <v>365</v>
      </c>
      <c r="AA14" s="49">
        <v>11</v>
      </c>
      <c r="AB14" s="42">
        <v>9</v>
      </c>
      <c r="AC14" t="s">
        <v>92</v>
      </c>
    </row>
    <row r="15" spans="1:29" ht="15">
      <c r="A15" s="17" t="s">
        <v>64</v>
      </c>
      <c r="B15" s="18">
        <v>0.056402431107933644</v>
      </c>
      <c r="C15" s="19">
        <v>61</v>
      </c>
      <c r="D15" s="26">
        <v>0.05684737664799108</v>
      </c>
      <c r="E15" s="27">
        <v>52</v>
      </c>
      <c r="F15" s="20">
        <v>77305.68625289651</v>
      </c>
      <c r="G15" s="19">
        <v>57</v>
      </c>
      <c r="H15" s="28">
        <v>69906.15692900069</v>
      </c>
      <c r="I15" s="27">
        <v>55</v>
      </c>
      <c r="J15" s="21">
        <v>0.18640425774134792</v>
      </c>
      <c r="K15" s="19">
        <v>68</v>
      </c>
      <c r="L15" s="29">
        <v>0.19068212277380936</v>
      </c>
      <c r="M15" s="27">
        <v>68</v>
      </c>
      <c r="N15" s="22">
        <v>1.288673498093421</v>
      </c>
      <c r="O15" s="19">
        <v>56</v>
      </c>
      <c r="P15" s="30">
        <v>0.9593835841399928</v>
      </c>
      <c r="Q15" s="27">
        <v>37</v>
      </c>
      <c r="R15" s="21">
        <v>0.04119747618466707</v>
      </c>
      <c r="S15" s="19">
        <v>68</v>
      </c>
      <c r="T15" s="29">
        <v>0.0930698387737149</v>
      </c>
      <c r="U15" s="27">
        <v>52</v>
      </c>
      <c r="V15" s="23">
        <v>0.9500998646036625</v>
      </c>
      <c r="W15" s="19">
        <v>46</v>
      </c>
      <c r="X15" s="31">
        <v>0.8409468818967417</v>
      </c>
      <c r="Y15" s="27">
        <v>37</v>
      </c>
      <c r="Z15" s="24">
        <v>356</v>
      </c>
      <c r="AA15" s="49">
        <v>13</v>
      </c>
      <c r="AB15" s="43">
        <v>32</v>
      </c>
      <c r="AC15" t="s">
        <v>96</v>
      </c>
    </row>
    <row r="16" spans="1:29" ht="15">
      <c r="A16" s="17" t="s">
        <v>81</v>
      </c>
      <c r="B16" s="18">
        <v>0.0664358652571861</v>
      </c>
      <c r="C16" s="19">
        <v>84</v>
      </c>
      <c r="D16" s="18">
        <v>0.07314757942933721</v>
      </c>
      <c r="E16" s="19">
        <v>83</v>
      </c>
      <c r="F16" s="20">
        <v>88889.50824388879</v>
      </c>
      <c r="G16" s="19">
        <v>67</v>
      </c>
      <c r="H16" s="20">
        <v>81394.2482620865</v>
      </c>
      <c r="I16" s="19">
        <v>69</v>
      </c>
      <c r="J16" s="21">
        <v>0.12890286512928023</v>
      </c>
      <c r="K16" s="19">
        <v>50</v>
      </c>
      <c r="L16" s="21">
        <v>0.14574033968813918</v>
      </c>
      <c r="M16" s="19">
        <v>61</v>
      </c>
      <c r="N16" s="22">
        <v>1.4984227643221795</v>
      </c>
      <c r="O16" s="19">
        <v>74</v>
      </c>
      <c r="P16" s="22">
        <v>1.3934510691314432</v>
      </c>
      <c r="Q16" s="19">
        <v>74</v>
      </c>
      <c r="R16" s="21">
        <v>-0.03458107847960471</v>
      </c>
      <c r="S16" s="19">
        <v>11</v>
      </c>
      <c r="T16" s="21">
        <v>0.09704484924697634</v>
      </c>
      <c r="U16" s="19">
        <v>55</v>
      </c>
      <c r="V16" s="23">
        <v>1.2224049421623804</v>
      </c>
      <c r="W16" s="19">
        <v>64</v>
      </c>
      <c r="X16" s="23">
        <v>1.1941677013530982</v>
      </c>
      <c r="Y16" s="19">
        <v>67</v>
      </c>
      <c r="Z16" s="24">
        <v>350</v>
      </c>
      <c r="AA16" s="49">
        <v>14</v>
      </c>
      <c r="AB16" s="42">
        <v>7</v>
      </c>
      <c r="AC16" t="s">
        <v>96</v>
      </c>
    </row>
    <row r="17" spans="1:29" ht="15">
      <c r="A17" s="17" t="s">
        <v>6</v>
      </c>
      <c r="B17" s="18">
        <v>0.05949222845161584</v>
      </c>
      <c r="C17" s="19">
        <v>73</v>
      </c>
      <c r="D17" s="26">
        <v>0.06571956884499165</v>
      </c>
      <c r="E17" s="27">
        <v>73</v>
      </c>
      <c r="F17" s="20">
        <v>67213.77191158441</v>
      </c>
      <c r="G17" s="19">
        <v>34</v>
      </c>
      <c r="H17" s="28">
        <v>59112.06859044743</v>
      </c>
      <c r="I17" s="27">
        <v>28</v>
      </c>
      <c r="J17" s="21">
        <v>0.1845860412545917</v>
      </c>
      <c r="K17" s="19">
        <v>68</v>
      </c>
      <c r="L17" s="29">
        <v>0.128606948597731</v>
      </c>
      <c r="M17" s="27">
        <v>57</v>
      </c>
      <c r="N17" s="22">
        <v>1.1711269385416183</v>
      </c>
      <c r="O17" s="19">
        <v>43</v>
      </c>
      <c r="P17" s="30">
        <v>1.1093043475910376</v>
      </c>
      <c r="Q17" s="27">
        <v>53</v>
      </c>
      <c r="R17" s="21">
        <v>0.054386055653253336</v>
      </c>
      <c r="S17" s="19">
        <v>74</v>
      </c>
      <c r="T17" s="29">
        <v>0.11599720920960829</v>
      </c>
      <c r="U17" s="27">
        <v>68</v>
      </c>
      <c r="V17" s="23">
        <v>1.047354158380756</v>
      </c>
      <c r="W17" s="19">
        <v>57</v>
      </c>
      <c r="X17" s="31">
        <v>0.9946287217963831</v>
      </c>
      <c r="Y17" s="27">
        <v>54</v>
      </c>
      <c r="Z17" s="24">
        <v>349</v>
      </c>
      <c r="AA17" s="49">
        <v>15</v>
      </c>
      <c r="AB17" s="43">
        <v>26</v>
      </c>
      <c r="AC17" t="s">
        <v>92</v>
      </c>
    </row>
    <row r="18" spans="1:29" ht="15">
      <c r="A18" s="17" t="s">
        <v>26</v>
      </c>
      <c r="B18" s="18">
        <v>0.04472869591305178</v>
      </c>
      <c r="C18" s="19">
        <v>25</v>
      </c>
      <c r="D18" s="18">
        <v>0.061983192142833037</v>
      </c>
      <c r="E18" s="19">
        <v>66</v>
      </c>
      <c r="F18" s="20">
        <v>115165.9652317073</v>
      </c>
      <c r="G18" s="19">
        <v>77</v>
      </c>
      <c r="H18" s="20">
        <v>95207.51302749796</v>
      </c>
      <c r="I18" s="19">
        <v>77</v>
      </c>
      <c r="J18" s="21">
        <v>0.482032667876588</v>
      </c>
      <c r="K18" s="19">
        <v>84</v>
      </c>
      <c r="L18" s="21">
        <v>0.6080066722268557</v>
      </c>
      <c r="M18" s="19">
        <v>86</v>
      </c>
      <c r="N18" s="22">
        <v>1.9685682344991022</v>
      </c>
      <c r="O18" s="19">
        <v>84</v>
      </c>
      <c r="P18" s="22">
        <v>1.318550414242175</v>
      </c>
      <c r="Q18" s="19">
        <v>69</v>
      </c>
      <c r="R18" s="21">
        <v>-0.016199661871899338</v>
      </c>
      <c r="S18" s="19">
        <v>24</v>
      </c>
      <c r="T18" s="21">
        <v>0.2867185055008546</v>
      </c>
      <c r="U18" s="19">
        <v>86</v>
      </c>
      <c r="V18" s="23">
        <v>1.0098347873621905</v>
      </c>
      <c r="W18" s="19">
        <v>55</v>
      </c>
      <c r="X18" s="23">
        <v>1.1641830439302132</v>
      </c>
      <c r="Y18" s="19">
        <v>66</v>
      </c>
      <c r="Z18" s="24">
        <v>349</v>
      </c>
      <c r="AA18" s="49">
        <v>15</v>
      </c>
      <c r="AB18" s="42">
        <v>4</v>
      </c>
      <c r="AC18" t="s">
        <v>91</v>
      </c>
    </row>
    <row r="19" spans="1:29" ht="15">
      <c r="A19" s="17" t="s">
        <v>15</v>
      </c>
      <c r="B19" s="18">
        <v>0.052941131492625186</v>
      </c>
      <c r="C19" s="19">
        <v>51</v>
      </c>
      <c r="D19" s="26">
        <v>0.05584626419348447</v>
      </c>
      <c r="E19" s="27">
        <v>48</v>
      </c>
      <c r="F19" s="20">
        <v>79288.62436667719</v>
      </c>
      <c r="G19" s="19">
        <v>58</v>
      </c>
      <c r="H19" s="28">
        <v>77458.68478232171</v>
      </c>
      <c r="I19" s="27">
        <v>63</v>
      </c>
      <c r="J19" s="21">
        <v>0.3916183039975564</v>
      </c>
      <c r="K19" s="19">
        <v>81</v>
      </c>
      <c r="L19" s="29">
        <v>0.366640826873385</v>
      </c>
      <c r="M19" s="27">
        <v>84</v>
      </c>
      <c r="N19" s="22">
        <v>1.191249807810266</v>
      </c>
      <c r="O19" s="19">
        <v>45</v>
      </c>
      <c r="P19" s="30">
        <v>1.0849946930797245</v>
      </c>
      <c r="Q19" s="27">
        <v>49</v>
      </c>
      <c r="R19" s="21">
        <v>0.017458161416246204</v>
      </c>
      <c r="S19" s="19">
        <v>44</v>
      </c>
      <c r="T19" s="29">
        <v>0.08878551105550354</v>
      </c>
      <c r="U19" s="27">
        <v>47</v>
      </c>
      <c r="V19" s="23">
        <v>1.0606511218998562</v>
      </c>
      <c r="W19" s="19">
        <v>58</v>
      </c>
      <c r="X19" s="31">
        <v>1.049264981534784</v>
      </c>
      <c r="Y19" s="27">
        <v>59</v>
      </c>
      <c r="Z19" s="24">
        <v>337</v>
      </c>
      <c r="AA19" s="49">
        <v>17</v>
      </c>
      <c r="AB19" s="43">
        <v>21</v>
      </c>
      <c r="AC19" t="s">
        <v>95</v>
      </c>
    </row>
    <row r="20" spans="1:29" ht="15">
      <c r="A20" s="17" t="s">
        <v>34</v>
      </c>
      <c r="B20" s="18">
        <v>0.05942837979640628</v>
      </c>
      <c r="C20" s="19">
        <v>73</v>
      </c>
      <c r="D20" s="26">
        <v>0.059136834000135266</v>
      </c>
      <c r="E20" s="27">
        <v>56</v>
      </c>
      <c r="F20" s="20">
        <v>67105.56313256572</v>
      </c>
      <c r="G20" s="19">
        <v>34</v>
      </c>
      <c r="H20" s="28">
        <v>59686.73561968021</v>
      </c>
      <c r="I20" s="27">
        <v>31</v>
      </c>
      <c r="J20" s="21">
        <v>0.127193663420432</v>
      </c>
      <c r="K20" s="19">
        <v>50</v>
      </c>
      <c r="L20" s="29">
        <v>0.1006958695708218</v>
      </c>
      <c r="M20" s="27">
        <v>45</v>
      </c>
      <c r="N20" s="22">
        <v>1.3701749131107563</v>
      </c>
      <c r="O20" s="19">
        <v>60</v>
      </c>
      <c r="P20" s="30">
        <v>1.2266254503656542</v>
      </c>
      <c r="Q20" s="27">
        <v>66</v>
      </c>
      <c r="R20" s="21">
        <v>0.04760481972398374</v>
      </c>
      <c r="S20" s="19">
        <v>72</v>
      </c>
      <c r="T20" s="29">
        <v>0.08974626116441405</v>
      </c>
      <c r="U20" s="27">
        <v>48</v>
      </c>
      <c r="V20" s="23">
        <v>0.9600196398998012</v>
      </c>
      <c r="W20" s="19">
        <v>48</v>
      </c>
      <c r="X20" s="31">
        <v>0.854244998219784</v>
      </c>
      <c r="Y20" s="27">
        <v>40</v>
      </c>
      <c r="Z20" s="24">
        <v>337</v>
      </c>
      <c r="AA20" s="49">
        <v>17</v>
      </c>
      <c r="AB20" s="43">
        <v>35</v>
      </c>
      <c r="AC20" t="s">
        <v>98</v>
      </c>
    </row>
    <row r="21" spans="1:29" ht="15">
      <c r="A21" s="17" t="s">
        <v>16</v>
      </c>
      <c r="B21" s="18">
        <v>0.07151775263363246</v>
      </c>
      <c r="C21" s="19">
        <v>86</v>
      </c>
      <c r="D21" s="26">
        <v>0.06466706917371054</v>
      </c>
      <c r="E21" s="27">
        <v>72</v>
      </c>
      <c r="F21" s="20">
        <v>84819.38966877093</v>
      </c>
      <c r="G21" s="19">
        <v>62</v>
      </c>
      <c r="H21" s="28">
        <v>79895.65047599199</v>
      </c>
      <c r="I21" s="27">
        <v>66</v>
      </c>
      <c r="J21" s="21">
        <v>0.06607142857142857</v>
      </c>
      <c r="K21" s="19">
        <v>20</v>
      </c>
      <c r="L21" s="29">
        <v>0.11452205882352941</v>
      </c>
      <c r="M21" s="27">
        <v>54</v>
      </c>
      <c r="N21" s="22">
        <v>0.7870054702518214</v>
      </c>
      <c r="O21" s="19">
        <v>10</v>
      </c>
      <c r="P21" s="30">
        <v>1.1959214090382837</v>
      </c>
      <c r="Q21" s="27">
        <v>63</v>
      </c>
      <c r="R21" s="21">
        <v>0.05661319879164881</v>
      </c>
      <c r="S21" s="19">
        <v>75</v>
      </c>
      <c r="T21" s="29">
        <v>-0.07118150793696623</v>
      </c>
      <c r="U21" s="27">
        <v>4</v>
      </c>
      <c r="V21" s="23">
        <v>2.015576030292351</v>
      </c>
      <c r="W21" s="19">
        <v>82</v>
      </c>
      <c r="X21" s="31">
        <v>1.4585964454036402</v>
      </c>
      <c r="Y21" s="27">
        <v>77</v>
      </c>
      <c r="Z21" s="24">
        <v>335</v>
      </c>
      <c r="AA21" s="49">
        <v>19</v>
      </c>
      <c r="AB21" s="43">
        <v>25</v>
      </c>
      <c r="AC21" t="s">
        <v>93</v>
      </c>
    </row>
    <row r="22" spans="1:29" ht="15.75" thickBot="1">
      <c r="A22" s="17" t="s">
        <v>86</v>
      </c>
      <c r="B22" s="18">
        <v>0.05690440576556976</v>
      </c>
      <c r="C22" s="19">
        <v>63</v>
      </c>
      <c r="D22" s="26">
        <v>0.06303795008560295</v>
      </c>
      <c r="E22" s="27">
        <v>68</v>
      </c>
      <c r="F22" s="20">
        <v>69113.26942230723</v>
      </c>
      <c r="G22" s="19">
        <v>38</v>
      </c>
      <c r="H22" s="28">
        <v>63172.21761785809</v>
      </c>
      <c r="I22" s="27">
        <v>40</v>
      </c>
      <c r="J22" s="21">
        <v>0.18106608540572675</v>
      </c>
      <c r="K22" s="19">
        <v>65</v>
      </c>
      <c r="L22" s="29">
        <v>0.16791213293097576</v>
      </c>
      <c r="M22" s="27">
        <v>65</v>
      </c>
      <c r="N22" s="22">
        <v>1.1712382792294347</v>
      </c>
      <c r="O22" s="19">
        <v>43</v>
      </c>
      <c r="P22" s="30">
        <v>0.9543278541450617</v>
      </c>
      <c r="Q22" s="27">
        <v>34</v>
      </c>
      <c r="R22" s="21">
        <v>0.04613049879047687</v>
      </c>
      <c r="S22" s="19">
        <v>70</v>
      </c>
      <c r="T22" s="29">
        <v>0.09070940696916337</v>
      </c>
      <c r="U22" s="27">
        <v>50</v>
      </c>
      <c r="V22" s="23">
        <v>0.9771134403720447</v>
      </c>
      <c r="W22" s="19">
        <v>53</v>
      </c>
      <c r="X22" s="31">
        <v>0.9741589287542469</v>
      </c>
      <c r="Y22" s="27">
        <v>51</v>
      </c>
      <c r="Z22" s="24">
        <v>332</v>
      </c>
      <c r="AA22" s="49">
        <v>20</v>
      </c>
      <c r="AB22" s="44">
        <v>29</v>
      </c>
      <c r="AC22" t="s">
        <v>95</v>
      </c>
    </row>
    <row r="23" spans="1:29" ht="15">
      <c r="A23" s="25" t="s">
        <v>79</v>
      </c>
      <c r="B23" s="26">
        <v>0.047434419140962816</v>
      </c>
      <c r="C23" s="27">
        <v>34</v>
      </c>
      <c r="D23" s="26">
        <v>0.049487778212690146</v>
      </c>
      <c r="E23" s="27">
        <v>28</v>
      </c>
      <c r="F23" s="28">
        <v>72790.93568216344</v>
      </c>
      <c r="G23" s="27">
        <v>46</v>
      </c>
      <c r="H23" s="28">
        <v>57419.48750443202</v>
      </c>
      <c r="I23" s="27">
        <v>24</v>
      </c>
      <c r="J23" s="29">
        <v>0.092033362093759</v>
      </c>
      <c r="K23" s="27">
        <v>34</v>
      </c>
      <c r="L23" s="29">
        <v>0.0760567112760037</v>
      </c>
      <c r="M23" s="27">
        <v>30</v>
      </c>
      <c r="N23" s="30">
        <v>1.4768365137255564</v>
      </c>
      <c r="O23" s="27">
        <v>70</v>
      </c>
      <c r="P23" s="30">
        <v>1.404790903525725</v>
      </c>
      <c r="Q23" s="27">
        <v>75</v>
      </c>
      <c r="R23" s="29">
        <v>0.0733580420047414</v>
      </c>
      <c r="S23" s="27">
        <v>81</v>
      </c>
      <c r="T23" s="29">
        <v>0.10243565591892857</v>
      </c>
      <c r="U23" s="27">
        <v>58</v>
      </c>
      <c r="V23" s="31">
        <v>1.229931906486483</v>
      </c>
      <c r="W23" s="27">
        <v>65</v>
      </c>
      <c r="X23" s="31">
        <v>0.9796247055507239</v>
      </c>
      <c r="Y23" s="27">
        <v>52</v>
      </c>
      <c r="Z23" s="32">
        <v>330</v>
      </c>
      <c r="AA23" s="50">
        <v>21</v>
      </c>
      <c r="AB23" s="45">
        <v>39</v>
      </c>
      <c r="AC23" t="s">
        <v>98</v>
      </c>
    </row>
    <row r="24" spans="1:29" ht="15">
      <c r="A24" s="25" t="s">
        <v>19</v>
      </c>
      <c r="B24" s="26">
        <v>0.05931764207528379</v>
      </c>
      <c r="C24" s="27">
        <v>73</v>
      </c>
      <c r="D24" s="18">
        <v>0.07303246784708727</v>
      </c>
      <c r="E24" s="19">
        <v>83</v>
      </c>
      <c r="F24" s="28">
        <v>122835.51601686541</v>
      </c>
      <c r="G24" s="27">
        <v>81</v>
      </c>
      <c r="H24" s="20">
        <v>119727.31082411911</v>
      </c>
      <c r="I24" s="19">
        <v>83</v>
      </c>
      <c r="J24" s="29">
        <v>0.17459459079831727</v>
      </c>
      <c r="K24" s="27">
        <v>65</v>
      </c>
      <c r="L24" s="21">
        <v>0.22917269308649119</v>
      </c>
      <c r="M24" s="19">
        <v>72</v>
      </c>
      <c r="N24" s="30">
        <v>0.7848550083803593</v>
      </c>
      <c r="O24" s="27">
        <v>9</v>
      </c>
      <c r="P24" s="22">
        <v>0.47768524542544827</v>
      </c>
      <c r="Q24" s="19">
        <v>7</v>
      </c>
      <c r="R24" s="29">
        <v>-0.01720810623736552</v>
      </c>
      <c r="S24" s="27">
        <v>22</v>
      </c>
      <c r="T24" s="21">
        <v>0.20463722194866085</v>
      </c>
      <c r="U24" s="19">
        <v>82</v>
      </c>
      <c r="V24" s="31">
        <v>1.6670296248986662</v>
      </c>
      <c r="W24" s="27">
        <v>79</v>
      </c>
      <c r="X24" s="23">
        <v>1.932394304532146</v>
      </c>
      <c r="Y24" s="19">
        <v>82</v>
      </c>
      <c r="Z24" s="32">
        <v>329</v>
      </c>
      <c r="AA24" s="50">
        <v>22</v>
      </c>
      <c r="AB24" s="42">
        <v>7</v>
      </c>
      <c r="AC24" t="s">
        <v>95</v>
      </c>
    </row>
    <row r="25" spans="1:29" ht="15">
      <c r="A25" s="25" t="s">
        <v>49</v>
      </c>
      <c r="B25" s="26">
        <v>0.0660898210974404</v>
      </c>
      <c r="C25" s="27">
        <v>83</v>
      </c>
      <c r="D25" s="34">
        <v>0.0559759453776266</v>
      </c>
      <c r="E25" s="35">
        <v>49</v>
      </c>
      <c r="F25" s="28">
        <v>70947.14964739261</v>
      </c>
      <c r="G25" s="27">
        <v>45</v>
      </c>
      <c r="H25" s="36">
        <v>62756.489051708755</v>
      </c>
      <c r="I25" s="35">
        <v>38</v>
      </c>
      <c r="J25" s="29">
        <v>0.051339539568812854</v>
      </c>
      <c r="K25" s="27">
        <v>12</v>
      </c>
      <c r="L25" s="37">
        <v>0.08284647406692752</v>
      </c>
      <c r="M25" s="35">
        <v>37</v>
      </c>
      <c r="N25" s="29">
        <v>1.313347783321347</v>
      </c>
      <c r="O25" s="27">
        <v>58</v>
      </c>
      <c r="P25" s="37">
        <v>1.197284576601593</v>
      </c>
      <c r="Q25" s="35">
        <v>64</v>
      </c>
      <c r="R25" s="29">
        <v>0.046639211244220734</v>
      </c>
      <c r="S25" s="27">
        <v>71</v>
      </c>
      <c r="T25" s="37">
        <v>0.06208650863083631</v>
      </c>
      <c r="U25" s="35">
        <v>31</v>
      </c>
      <c r="V25" s="31">
        <v>1.0774924012452145</v>
      </c>
      <c r="W25" s="27">
        <v>60</v>
      </c>
      <c r="X25" s="39">
        <v>0.8360921075755203</v>
      </c>
      <c r="Y25" s="35">
        <v>35</v>
      </c>
      <c r="Z25" s="32">
        <v>329</v>
      </c>
      <c r="AA25" s="50">
        <v>22</v>
      </c>
      <c r="AB25" s="43">
        <v>41</v>
      </c>
      <c r="AC25" t="s">
        <v>98</v>
      </c>
    </row>
    <row r="26" spans="1:29" ht="15">
      <c r="A26" s="25" t="s">
        <v>47</v>
      </c>
      <c r="B26" s="26">
        <v>0.0655744220889702</v>
      </c>
      <c r="C26" s="27">
        <v>82</v>
      </c>
      <c r="D26" s="18">
        <v>0.06806367523423994</v>
      </c>
      <c r="E26" s="19">
        <v>79</v>
      </c>
      <c r="F26" s="28">
        <v>107490.80409819502</v>
      </c>
      <c r="G26" s="27">
        <v>75</v>
      </c>
      <c r="H26" s="20">
        <v>90374.86389077616</v>
      </c>
      <c r="I26" s="19">
        <v>74</v>
      </c>
      <c r="J26" s="29">
        <v>0.26987492967499027</v>
      </c>
      <c r="K26" s="27">
        <v>73</v>
      </c>
      <c r="L26" s="21">
        <v>0.20781046680327256</v>
      </c>
      <c r="M26" s="19">
        <v>70</v>
      </c>
      <c r="N26" s="30">
        <v>0.850712134035347</v>
      </c>
      <c r="O26" s="27">
        <v>14</v>
      </c>
      <c r="P26" s="22">
        <v>0.8979513417911342</v>
      </c>
      <c r="Q26" s="19">
        <v>31</v>
      </c>
      <c r="R26" s="29">
        <v>-0.054153267434132804</v>
      </c>
      <c r="S26" s="27">
        <v>9</v>
      </c>
      <c r="T26" s="21">
        <v>0.0688109240620741</v>
      </c>
      <c r="U26" s="19">
        <v>37</v>
      </c>
      <c r="V26" s="31">
        <v>1.4834538213875135</v>
      </c>
      <c r="W26" s="27">
        <v>75</v>
      </c>
      <c r="X26" s="23">
        <v>1.2561957251271756</v>
      </c>
      <c r="Y26" s="19">
        <v>71</v>
      </c>
      <c r="Z26" s="32">
        <v>328</v>
      </c>
      <c r="AA26" s="50">
        <v>24</v>
      </c>
      <c r="AB26" s="42">
        <v>16</v>
      </c>
      <c r="AC26" t="s">
        <v>97</v>
      </c>
    </row>
    <row r="27" spans="1:29" ht="15">
      <c r="A27" s="25" t="s">
        <v>11</v>
      </c>
      <c r="B27" s="26">
        <v>0.05266489929964784</v>
      </c>
      <c r="C27" s="27">
        <v>51</v>
      </c>
      <c r="D27" s="26">
        <v>0.06100953566647753</v>
      </c>
      <c r="E27" s="27">
        <v>63</v>
      </c>
      <c r="F27" s="28">
        <v>89261.59657078458</v>
      </c>
      <c r="G27" s="27">
        <v>67</v>
      </c>
      <c r="H27" s="28">
        <v>81194.07323431151</v>
      </c>
      <c r="I27" s="27">
        <v>69</v>
      </c>
      <c r="J27" s="29">
        <v>0.07270356999598877</v>
      </c>
      <c r="K27" s="27">
        <v>25</v>
      </c>
      <c r="L27" s="29">
        <v>0.10181054841249015</v>
      </c>
      <c r="M27" s="27">
        <v>45</v>
      </c>
      <c r="N27" s="30">
        <v>0.877251130577041</v>
      </c>
      <c r="O27" s="27">
        <v>19</v>
      </c>
      <c r="P27" s="30">
        <v>0.6254277965483722</v>
      </c>
      <c r="Q27" s="27">
        <v>13</v>
      </c>
      <c r="R27" s="29">
        <v>0.09239640674940104</v>
      </c>
      <c r="S27" s="27">
        <v>83</v>
      </c>
      <c r="T27" s="29">
        <v>0.15019685131522895</v>
      </c>
      <c r="U27" s="27">
        <v>77</v>
      </c>
      <c r="V27" s="31">
        <v>1.4875404621930284</v>
      </c>
      <c r="W27" s="27">
        <v>76</v>
      </c>
      <c r="X27" s="31">
        <v>1.5724092838376975</v>
      </c>
      <c r="Y27" s="27">
        <v>81</v>
      </c>
      <c r="Z27" s="32">
        <v>321</v>
      </c>
      <c r="AA27" s="50">
        <v>25</v>
      </c>
      <c r="AB27" s="43">
        <v>22</v>
      </c>
      <c r="AC27" t="s">
        <v>98</v>
      </c>
    </row>
    <row r="28" spans="1:29" ht="15">
      <c r="A28" s="25" t="s">
        <v>8</v>
      </c>
      <c r="B28" s="26">
        <v>0.05349480668652077</v>
      </c>
      <c r="C28" s="27">
        <v>54</v>
      </c>
      <c r="D28" s="18">
        <v>0.061923454265572615</v>
      </c>
      <c r="E28" s="19">
        <v>66</v>
      </c>
      <c r="F28" s="28">
        <v>87123.72324948</v>
      </c>
      <c r="G28" s="27">
        <v>63</v>
      </c>
      <c r="H28" s="20">
        <v>80425.49468362884</v>
      </c>
      <c r="I28" s="19">
        <v>67</v>
      </c>
      <c r="J28" s="29">
        <v>0.27182650398902075</v>
      </c>
      <c r="K28" s="27">
        <v>75</v>
      </c>
      <c r="L28" s="21">
        <v>0.24513128958700825</v>
      </c>
      <c r="M28" s="19">
        <v>74</v>
      </c>
      <c r="N28" s="30">
        <v>1.2144373788375062</v>
      </c>
      <c r="O28" s="27">
        <v>50</v>
      </c>
      <c r="P28" s="22">
        <v>1.0377148478691383</v>
      </c>
      <c r="Q28" s="19">
        <v>46</v>
      </c>
      <c r="R28" s="29">
        <v>-0.02378826044181922</v>
      </c>
      <c r="S28" s="27">
        <v>15</v>
      </c>
      <c r="T28" s="21">
        <v>0.14776724040711608</v>
      </c>
      <c r="U28" s="19">
        <v>76</v>
      </c>
      <c r="V28" s="31">
        <v>1.1074046367906394</v>
      </c>
      <c r="W28" s="27">
        <v>61</v>
      </c>
      <c r="X28" s="23">
        <v>1.146742362727484</v>
      </c>
      <c r="Y28" s="19">
        <v>64</v>
      </c>
      <c r="Z28" s="32">
        <v>318</v>
      </c>
      <c r="AA28" s="50">
        <v>26</v>
      </c>
      <c r="AB28" s="42">
        <v>10</v>
      </c>
      <c r="AC28" t="s">
        <v>97</v>
      </c>
    </row>
    <row r="29" spans="1:29" ht="15">
      <c r="A29" s="25" t="s">
        <v>38</v>
      </c>
      <c r="B29" s="26">
        <v>0.05101205990546506</v>
      </c>
      <c r="C29" s="27">
        <v>48</v>
      </c>
      <c r="D29" s="34">
        <v>0.05226015144914775</v>
      </c>
      <c r="E29" s="35">
        <v>38</v>
      </c>
      <c r="F29" s="28">
        <v>77723.21601325383</v>
      </c>
      <c r="G29" s="27">
        <v>57</v>
      </c>
      <c r="H29" s="36">
        <v>74909.39851021566</v>
      </c>
      <c r="I29" s="35">
        <v>62</v>
      </c>
      <c r="J29" s="29">
        <v>0.08222379218520733</v>
      </c>
      <c r="K29" s="27">
        <v>28</v>
      </c>
      <c r="L29" s="37">
        <v>0.0807605093319379</v>
      </c>
      <c r="M29" s="35">
        <v>37</v>
      </c>
      <c r="N29" s="30">
        <v>1.2351845397127146</v>
      </c>
      <c r="O29" s="27">
        <v>53</v>
      </c>
      <c r="P29" s="38">
        <v>0.8412353410522174</v>
      </c>
      <c r="Q29" s="35">
        <v>24</v>
      </c>
      <c r="R29" s="29">
        <v>0.06952145371161401</v>
      </c>
      <c r="S29" s="27">
        <v>79</v>
      </c>
      <c r="T29" s="37">
        <v>0.01185144479553052</v>
      </c>
      <c r="U29" s="35">
        <v>9</v>
      </c>
      <c r="V29" s="31">
        <v>0.9341670475671241</v>
      </c>
      <c r="W29" s="27">
        <v>45</v>
      </c>
      <c r="X29" s="39">
        <v>0.9168616914450505</v>
      </c>
      <c r="Y29" s="35">
        <v>47</v>
      </c>
      <c r="Z29" s="32">
        <v>310</v>
      </c>
      <c r="AA29" s="50">
        <v>27</v>
      </c>
      <c r="AB29" s="46">
        <v>57</v>
      </c>
      <c r="AC29" t="s">
        <v>94</v>
      </c>
    </row>
    <row r="30" spans="1:29" ht="15">
      <c r="A30" s="25" t="s">
        <v>41</v>
      </c>
      <c r="B30" s="26">
        <v>0.05412868632707775</v>
      </c>
      <c r="C30" s="27">
        <v>56</v>
      </c>
      <c r="D30" s="26">
        <v>0.061785175615991776</v>
      </c>
      <c r="E30" s="27">
        <v>66</v>
      </c>
      <c r="F30" s="28">
        <v>60631.95876052502</v>
      </c>
      <c r="G30" s="27">
        <v>15</v>
      </c>
      <c r="H30" s="28">
        <v>59425.09450246305</v>
      </c>
      <c r="I30" s="27">
        <v>31</v>
      </c>
      <c r="J30" s="29">
        <v>0.27409261576971217</v>
      </c>
      <c r="K30" s="27">
        <v>75</v>
      </c>
      <c r="L30" s="29">
        <v>0.2711106489184692</v>
      </c>
      <c r="M30" s="27">
        <v>79</v>
      </c>
      <c r="N30" s="30">
        <v>1.485639095233783</v>
      </c>
      <c r="O30" s="27">
        <v>71</v>
      </c>
      <c r="P30" s="30">
        <v>1.5464378184493102</v>
      </c>
      <c r="Q30" s="27">
        <v>81</v>
      </c>
      <c r="R30" s="29">
        <v>0.020180859377565294</v>
      </c>
      <c r="S30" s="27">
        <v>49</v>
      </c>
      <c r="T30" s="29">
        <v>0.0625966878851665</v>
      </c>
      <c r="U30" s="27">
        <v>32</v>
      </c>
      <c r="V30" s="31">
        <v>0.9122646917412514</v>
      </c>
      <c r="W30" s="27">
        <v>43</v>
      </c>
      <c r="X30" s="31">
        <v>0.9894860650087587</v>
      </c>
      <c r="Y30" s="27">
        <v>53</v>
      </c>
      <c r="Z30" s="32">
        <v>309</v>
      </c>
      <c r="AA30" s="50">
        <v>28</v>
      </c>
      <c r="AB30" s="43">
        <v>23</v>
      </c>
      <c r="AC30" t="s">
        <v>97</v>
      </c>
    </row>
    <row r="31" spans="1:29" ht="15">
      <c r="A31" s="25" t="s">
        <v>5</v>
      </c>
      <c r="B31" s="26">
        <v>0.051201845061766754</v>
      </c>
      <c r="C31" s="27">
        <v>48</v>
      </c>
      <c r="D31" s="18">
        <v>0.06638746703893283</v>
      </c>
      <c r="E31" s="19">
        <v>75</v>
      </c>
      <c r="F31" s="28">
        <v>70460.05125623736</v>
      </c>
      <c r="G31" s="27">
        <v>41</v>
      </c>
      <c r="H31" s="20">
        <v>68079.955130257</v>
      </c>
      <c r="I31" s="19">
        <v>53</v>
      </c>
      <c r="J31" s="29">
        <v>0.2944842053307009</v>
      </c>
      <c r="K31" s="27">
        <v>76</v>
      </c>
      <c r="L31" s="21">
        <v>0.2713934800054593</v>
      </c>
      <c r="M31" s="19">
        <v>79</v>
      </c>
      <c r="N31" s="30">
        <v>1.9584593899754217</v>
      </c>
      <c r="O31" s="27">
        <v>83</v>
      </c>
      <c r="P31" s="22">
        <v>2.0485082135348724</v>
      </c>
      <c r="Q31" s="19">
        <v>85</v>
      </c>
      <c r="R31" s="29">
        <v>0.012579774177712322</v>
      </c>
      <c r="S31" s="27">
        <v>40</v>
      </c>
      <c r="T31" s="21">
        <v>0.2037939274930068</v>
      </c>
      <c r="U31" s="19">
        <v>81</v>
      </c>
      <c r="V31" s="31">
        <v>0.7511500084892855</v>
      </c>
      <c r="W31" s="27">
        <v>18</v>
      </c>
      <c r="X31" s="23">
        <v>0.9440587264843633</v>
      </c>
      <c r="Y31" s="19">
        <v>48</v>
      </c>
      <c r="Z31" s="32">
        <v>306</v>
      </c>
      <c r="AA31" s="50">
        <v>29</v>
      </c>
      <c r="AB31" s="42">
        <v>5</v>
      </c>
      <c r="AC31" t="s">
        <v>94</v>
      </c>
    </row>
    <row r="32" spans="1:29" ht="15">
      <c r="A32" s="25" t="s">
        <v>29</v>
      </c>
      <c r="B32" s="26">
        <v>0.05433925294943004</v>
      </c>
      <c r="C32" s="27">
        <v>59</v>
      </c>
      <c r="D32" s="26">
        <v>0.05779958386290705</v>
      </c>
      <c r="E32" s="27">
        <v>54</v>
      </c>
      <c r="F32" s="28">
        <v>73550.54269427042</v>
      </c>
      <c r="G32" s="27">
        <v>51</v>
      </c>
      <c r="H32" s="28">
        <v>60677.90373130472</v>
      </c>
      <c r="I32" s="27">
        <v>35</v>
      </c>
      <c r="J32" s="29">
        <v>0.14757985454048014</v>
      </c>
      <c r="K32" s="27">
        <v>53</v>
      </c>
      <c r="L32" s="29">
        <v>0.15512786457704475</v>
      </c>
      <c r="M32" s="27">
        <v>62</v>
      </c>
      <c r="N32" s="30">
        <v>1.5604917935049665</v>
      </c>
      <c r="O32" s="27">
        <v>77</v>
      </c>
      <c r="P32" s="30">
        <v>1.5042261673636286</v>
      </c>
      <c r="Q32" s="27">
        <v>79</v>
      </c>
      <c r="R32" s="29">
        <v>8.135696780920628E-05</v>
      </c>
      <c r="S32" s="27">
        <v>30</v>
      </c>
      <c r="T32" s="29">
        <v>0.10300701299010562</v>
      </c>
      <c r="U32" s="27">
        <v>59</v>
      </c>
      <c r="V32" s="31">
        <v>0.8639695016465488</v>
      </c>
      <c r="W32" s="27">
        <v>34</v>
      </c>
      <c r="X32" s="31">
        <v>0.745579361500152</v>
      </c>
      <c r="Y32" s="27">
        <v>21</v>
      </c>
      <c r="Z32" s="32">
        <v>304</v>
      </c>
      <c r="AA32" s="50">
        <v>30</v>
      </c>
      <c r="AB32" s="43">
        <v>28</v>
      </c>
      <c r="AC32" t="s">
        <v>98</v>
      </c>
    </row>
    <row r="33" spans="1:29" ht="15">
      <c r="A33" s="25" t="s">
        <v>12</v>
      </c>
      <c r="B33" s="26">
        <v>0.051458145382139255</v>
      </c>
      <c r="C33" s="27">
        <v>48</v>
      </c>
      <c r="D33" s="34">
        <v>0.055580229680857816</v>
      </c>
      <c r="E33" s="35">
        <v>48</v>
      </c>
      <c r="F33" s="28">
        <v>69364.94738471911</v>
      </c>
      <c r="G33" s="27">
        <v>39</v>
      </c>
      <c r="H33" s="36">
        <v>58094.657890030445</v>
      </c>
      <c r="I33" s="35">
        <v>26</v>
      </c>
      <c r="J33" s="29">
        <v>0.1100685673042223</v>
      </c>
      <c r="K33" s="27">
        <v>44</v>
      </c>
      <c r="L33" s="37">
        <v>0.0842826193304913</v>
      </c>
      <c r="M33" s="35">
        <v>37</v>
      </c>
      <c r="N33" s="30">
        <v>1.6064605160757148</v>
      </c>
      <c r="O33" s="27">
        <v>79</v>
      </c>
      <c r="P33" s="38">
        <v>1.2806060965060857</v>
      </c>
      <c r="Q33" s="35">
        <v>68</v>
      </c>
      <c r="R33" s="29">
        <v>0.019492177481405488</v>
      </c>
      <c r="S33" s="27">
        <v>47</v>
      </c>
      <c r="T33" s="37">
        <v>0.06134238580191769</v>
      </c>
      <c r="U33" s="35">
        <v>30</v>
      </c>
      <c r="V33" s="31">
        <v>0.9079641284112493</v>
      </c>
      <c r="W33" s="27">
        <v>41</v>
      </c>
      <c r="X33" s="39">
        <v>0.8047176568623934</v>
      </c>
      <c r="Y33" s="35">
        <v>30</v>
      </c>
      <c r="Z33" s="32">
        <v>298</v>
      </c>
      <c r="AA33" s="50">
        <v>31</v>
      </c>
      <c r="AB33" s="46">
        <v>47</v>
      </c>
      <c r="AC33" t="s">
        <v>95</v>
      </c>
    </row>
    <row r="34" spans="1:29" ht="15">
      <c r="A34" s="25" t="s">
        <v>53</v>
      </c>
      <c r="B34" s="26">
        <v>0.05324704523010635</v>
      </c>
      <c r="C34" s="27">
        <v>54</v>
      </c>
      <c r="D34" s="26">
        <v>0.05775732184205954</v>
      </c>
      <c r="E34" s="27">
        <v>54</v>
      </c>
      <c r="F34" s="28">
        <v>60702.56080545165</v>
      </c>
      <c r="G34" s="27">
        <v>17</v>
      </c>
      <c r="H34" s="28">
        <v>57519.43919078849</v>
      </c>
      <c r="I34" s="27">
        <v>24</v>
      </c>
      <c r="J34" s="29">
        <v>0.19594251120661768</v>
      </c>
      <c r="K34" s="27">
        <v>70</v>
      </c>
      <c r="L34" s="29">
        <v>0.1486656777622171</v>
      </c>
      <c r="M34" s="27">
        <v>61</v>
      </c>
      <c r="N34" s="30">
        <v>1.498581688685141</v>
      </c>
      <c r="O34" s="27">
        <v>74</v>
      </c>
      <c r="P34" s="30">
        <v>1.1771401916296116</v>
      </c>
      <c r="Q34" s="27">
        <v>62</v>
      </c>
      <c r="R34" s="29">
        <v>0.008322749978833291</v>
      </c>
      <c r="S34" s="27">
        <v>36</v>
      </c>
      <c r="T34" s="29">
        <v>0.04113663052680449</v>
      </c>
      <c r="U34" s="27">
        <v>20</v>
      </c>
      <c r="V34" s="31">
        <v>0.9552804599339727</v>
      </c>
      <c r="W34" s="27">
        <v>47</v>
      </c>
      <c r="X34" s="31">
        <v>0.9623647733795407</v>
      </c>
      <c r="Y34" s="27">
        <v>50</v>
      </c>
      <c r="Z34" s="32">
        <v>298</v>
      </c>
      <c r="AA34" s="50">
        <v>31</v>
      </c>
      <c r="AB34" s="43">
        <v>38</v>
      </c>
      <c r="AC34" t="s">
        <v>97</v>
      </c>
    </row>
    <row r="35" spans="1:29" ht="15">
      <c r="A35" s="25" t="s">
        <v>74</v>
      </c>
      <c r="B35" s="26">
        <v>0.044573333637795996</v>
      </c>
      <c r="C35" s="27">
        <v>25</v>
      </c>
      <c r="D35" s="26">
        <v>0.0470331369828743</v>
      </c>
      <c r="E35" s="27">
        <v>16</v>
      </c>
      <c r="F35" s="28">
        <v>73757.60006659837</v>
      </c>
      <c r="G35" s="27">
        <v>51</v>
      </c>
      <c r="H35" s="28">
        <v>68506.10796421663</v>
      </c>
      <c r="I35" s="27">
        <v>53</v>
      </c>
      <c r="J35" s="29">
        <v>0.04840425531914894</v>
      </c>
      <c r="K35" s="27">
        <v>12</v>
      </c>
      <c r="L35" s="29">
        <v>0.0541497975708502</v>
      </c>
      <c r="M35" s="27">
        <v>16</v>
      </c>
      <c r="N35" s="30">
        <v>1.3041348513250433</v>
      </c>
      <c r="O35" s="27">
        <v>57</v>
      </c>
      <c r="P35" s="30">
        <v>1.096851594245797</v>
      </c>
      <c r="Q35" s="27">
        <v>52</v>
      </c>
      <c r="R35" s="29">
        <v>0.057992213211727504</v>
      </c>
      <c r="S35" s="27">
        <v>76</v>
      </c>
      <c r="T35" s="29">
        <v>0.09368429731623862</v>
      </c>
      <c r="U35" s="27">
        <v>53</v>
      </c>
      <c r="V35" s="31">
        <v>1.388803234617367</v>
      </c>
      <c r="W35" s="27">
        <v>72</v>
      </c>
      <c r="X35" s="31">
        <v>1.3245922878255365</v>
      </c>
      <c r="Y35" s="27">
        <v>73</v>
      </c>
      <c r="Z35" s="32">
        <v>293</v>
      </c>
      <c r="AA35" s="50">
        <v>33</v>
      </c>
      <c r="AB35" s="43">
        <v>40</v>
      </c>
      <c r="AC35" t="s">
        <v>98</v>
      </c>
    </row>
    <row r="36" spans="1:29" ht="15">
      <c r="A36" s="25" t="s">
        <v>68</v>
      </c>
      <c r="B36" s="26">
        <v>0.045377085734256445</v>
      </c>
      <c r="C36" s="27">
        <v>27</v>
      </c>
      <c r="D36" s="18">
        <v>0.04930980447741214</v>
      </c>
      <c r="E36" s="19">
        <v>28</v>
      </c>
      <c r="F36" s="28">
        <v>99494.33888768652</v>
      </c>
      <c r="G36" s="27">
        <v>73</v>
      </c>
      <c r="H36" s="20">
        <v>91268.77465314596</v>
      </c>
      <c r="I36" s="19">
        <v>76</v>
      </c>
      <c r="J36" s="29">
        <v>0.3578425884460367</v>
      </c>
      <c r="K36" s="27">
        <v>78</v>
      </c>
      <c r="L36" s="21">
        <v>0.2285198471187769</v>
      </c>
      <c r="M36" s="19">
        <v>72</v>
      </c>
      <c r="N36" s="30">
        <v>0.7778791365105359</v>
      </c>
      <c r="O36" s="27">
        <v>9</v>
      </c>
      <c r="P36" s="22">
        <v>0.849963950229013</v>
      </c>
      <c r="Q36" s="19">
        <v>25</v>
      </c>
      <c r="R36" s="29">
        <v>0.0001256265080595903</v>
      </c>
      <c r="S36" s="27">
        <v>31</v>
      </c>
      <c r="T36" s="21">
        <v>0.15107885775709357</v>
      </c>
      <c r="U36" s="19">
        <v>78</v>
      </c>
      <c r="V36" s="31">
        <v>1.344474261959646</v>
      </c>
      <c r="W36" s="27">
        <v>69</v>
      </c>
      <c r="X36" s="23">
        <v>1.2851051544547059</v>
      </c>
      <c r="Y36" s="19">
        <v>72</v>
      </c>
      <c r="Z36" s="32">
        <v>287</v>
      </c>
      <c r="AA36" s="50">
        <v>34</v>
      </c>
      <c r="AB36" s="43">
        <v>20</v>
      </c>
      <c r="AC36" t="s">
        <v>93</v>
      </c>
    </row>
    <row r="37" spans="1:29" ht="15">
      <c r="A37" s="25" t="s">
        <v>45</v>
      </c>
      <c r="B37" s="26">
        <v>0.059820757444348074</v>
      </c>
      <c r="C37" s="27">
        <v>75</v>
      </c>
      <c r="D37" s="18">
        <v>0.06840034826155206</v>
      </c>
      <c r="E37" s="19">
        <v>79</v>
      </c>
      <c r="F37" s="28">
        <v>92928.47912429927</v>
      </c>
      <c r="G37" s="27">
        <v>69</v>
      </c>
      <c r="H37" s="20">
        <v>98360.26449038372</v>
      </c>
      <c r="I37" s="19">
        <v>78</v>
      </c>
      <c r="J37" s="29">
        <v>0.392809523352742</v>
      </c>
      <c r="K37" s="27">
        <v>81</v>
      </c>
      <c r="L37" s="21">
        <v>0.3207210433455959</v>
      </c>
      <c r="M37" s="19">
        <v>81</v>
      </c>
      <c r="N37" s="30">
        <v>0.7499890335504755</v>
      </c>
      <c r="O37" s="27">
        <v>6</v>
      </c>
      <c r="P37" s="22">
        <v>0.5848935035504373</v>
      </c>
      <c r="Q37" s="19">
        <v>9</v>
      </c>
      <c r="R37" s="29">
        <v>-0.07028150971886159</v>
      </c>
      <c r="S37" s="27">
        <v>8</v>
      </c>
      <c r="T37" s="21">
        <v>0.10448347295574577</v>
      </c>
      <c r="U37" s="19">
        <v>60</v>
      </c>
      <c r="V37" s="31">
        <v>0.9338088943436423</v>
      </c>
      <c r="W37" s="27">
        <v>44</v>
      </c>
      <c r="X37" s="23">
        <v>1.1060758169203169</v>
      </c>
      <c r="Y37" s="19">
        <v>63</v>
      </c>
      <c r="Z37" s="32">
        <v>283</v>
      </c>
      <c r="AA37" s="50">
        <v>35</v>
      </c>
      <c r="AB37" s="42">
        <v>14</v>
      </c>
      <c r="AC37" t="s">
        <v>94</v>
      </c>
    </row>
    <row r="38" spans="1:29" ht="15">
      <c r="A38" s="25" t="s">
        <v>36</v>
      </c>
      <c r="B38" s="26">
        <v>0.057236320701311724</v>
      </c>
      <c r="C38" s="27">
        <v>64</v>
      </c>
      <c r="D38" s="26">
        <v>0.059511328736879754</v>
      </c>
      <c r="E38" s="27">
        <v>58</v>
      </c>
      <c r="F38" s="28">
        <v>70883.69306817379</v>
      </c>
      <c r="G38" s="27">
        <v>45</v>
      </c>
      <c r="H38" s="28">
        <v>64480.3422984456</v>
      </c>
      <c r="I38" s="27">
        <v>43</v>
      </c>
      <c r="J38" s="29">
        <v>0.06384969766772243</v>
      </c>
      <c r="K38" s="27">
        <v>20</v>
      </c>
      <c r="L38" s="29">
        <v>0.05887807139545665</v>
      </c>
      <c r="M38" s="27">
        <v>22</v>
      </c>
      <c r="N38" s="30">
        <v>1.18290038919511</v>
      </c>
      <c r="O38" s="27">
        <v>44</v>
      </c>
      <c r="P38" s="30">
        <v>1.0538878314799214</v>
      </c>
      <c r="Q38" s="27">
        <v>48</v>
      </c>
      <c r="R38" s="29">
        <v>0.011681206565133816</v>
      </c>
      <c r="S38" s="27">
        <v>39</v>
      </c>
      <c r="T38" s="29">
        <v>0.09054504256918193</v>
      </c>
      <c r="U38" s="27">
        <v>49</v>
      </c>
      <c r="V38" s="31">
        <v>1.3425983196480957</v>
      </c>
      <c r="W38" s="27">
        <v>68</v>
      </c>
      <c r="X38" s="31">
        <v>1.2196571901063984</v>
      </c>
      <c r="Y38" s="27">
        <v>68</v>
      </c>
      <c r="Z38" s="32">
        <v>280</v>
      </c>
      <c r="AA38" s="50">
        <v>36</v>
      </c>
      <c r="AB38" s="43">
        <v>34</v>
      </c>
      <c r="AC38" t="s">
        <v>96</v>
      </c>
    </row>
    <row r="39" spans="1:29" ht="15">
      <c r="A39" s="25" t="s">
        <v>78</v>
      </c>
      <c r="B39" s="26">
        <v>0.05381803411860276</v>
      </c>
      <c r="C39" s="27">
        <v>56</v>
      </c>
      <c r="D39" s="34">
        <v>0.05255422726152329</v>
      </c>
      <c r="E39" s="35">
        <v>40</v>
      </c>
      <c r="F39" s="28">
        <v>74548.7970000001</v>
      </c>
      <c r="G39" s="27">
        <v>54</v>
      </c>
      <c r="H39" s="36">
        <v>67960.76374508998</v>
      </c>
      <c r="I39" s="35">
        <v>53</v>
      </c>
      <c r="J39" s="29">
        <v>0.09126349460215914</v>
      </c>
      <c r="K39" s="27">
        <v>34</v>
      </c>
      <c r="L39" s="37">
        <v>0.0881907167036764</v>
      </c>
      <c r="M39" s="35">
        <v>37</v>
      </c>
      <c r="N39" s="30">
        <v>1.2163377624713203</v>
      </c>
      <c r="O39" s="27">
        <v>52</v>
      </c>
      <c r="P39" s="38">
        <v>1.1358237666030602</v>
      </c>
      <c r="Q39" s="35">
        <v>54</v>
      </c>
      <c r="R39" s="29">
        <v>0.022573461450185166</v>
      </c>
      <c r="S39" s="27">
        <v>50</v>
      </c>
      <c r="T39" s="37">
        <v>0.07773708005012546</v>
      </c>
      <c r="U39" s="35">
        <v>41</v>
      </c>
      <c r="V39" s="31">
        <v>0.8506892147418094</v>
      </c>
      <c r="W39" s="27">
        <v>32</v>
      </c>
      <c r="X39" s="39">
        <v>0.7484530162094636</v>
      </c>
      <c r="Y39" s="35">
        <v>23</v>
      </c>
      <c r="Z39" s="32">
        <v>278</v>
      </c>
      <c r="AA39" s="50">
        <v>37</v>
      </c>
      <c r="AB39" s="46">
        <v>44</v>
      </c>
      <c r="AC39" t="s">
        <v>91</v>
      </c>
    </row>
    <row r="40" spans="1:29" ht="15">
      <c r="A40" s="25" t="s">
        <v>60</v>
      </c>
      <c r="B40" s="26">
        <v>0.06447650250074206</v>
      </c>
      <c r="C40" s="27">
        <v>79</v>
      </c>
      <c r="D40" s="34">
        <v>0.06643504437583235</v>
      </c>
      <c r="E40" s="35">
        <v>75</v>
      </c>
      <c r="F40" s="28">
        <v>67892.4085777274</v>
      </c>
      <c r="G40" s="27">
        <v>36</v>
      </c>
      <c r="H40" s="36">
        <v>65983.24175345399</v>
      </c>
      <c r="I40" s="35">
        <v>47</v>
      </c>
      <c r="J40" s="29">
        <v>0.14883032178629663</v>
      </c>
      <c r="K40" s="27">
        <v>53</v>
      </c>
      <c r="L40" s="37">
        <v>0.11097119761339828</v>
      </c>
      <c r="M40" s="35">
        <v>51</v>
      </c>
      <c r="N40" s="30">
        <v>0.9790722756321238</v>
      </c>
      <c r="O40" s="27">
        <v>25</v>
      </c>
      <c r="P40" s="38">
        <v>0.7883723956603576</v>
      </c>
      <c r="Q40" s="35">
        <v>20</v>
      </c>
      <c r="R40" s="29">
        <v>0.04053274395090797</v>
      </c>
      <c r="S40" s="27">
        <v>67</v>
      </c>
      <c r="T40" s="37">
        <v>0.07482129450089682</v>
      </c>
      <c r="U40" s="35">
        <v>40</v>
      </c>
      <c r="V40" s="31">
        <v>0.6885799735542145</v>
      </c>
      <c r="W40" s="27">
        <v>11</v>
      </c>
      <c r="X40" s="39">
        <v>0.6892952715211643</v>
      </c>
      <c r="Y40" s="35">
        <v>14</v>
      </c>
      <c r="Z40" s="32">
        <v>271</v>
      </c>
      <c r="AA40" s="50">
        <v>38</v>
      </c>
      <c r="AB40" s="46">
        <v>45</v>
      </c>
      <c r="AC40" t="s">
        <v>94</v>
      </c>
    </row>
    <row r="41" spans="1:29" ht="15">
      <c r="A41" s="25" t="s">
        <v>44</v>
      </c>
      <c r="B41" s="26">
        <v>0.05778804577300404</v>
      </c>
      <c r="C41" s="27">
        <v>67</v>
      </c>
      <c r="D41" s="34">
        <v>0.060128986040463385</v>
      </c>
      <c r="E41" s="35">
        <v>60</v>
      </c>
      <c r="F41" s="28">
        <v>73300.95310086227</v>
      </c>
      <c r="G41" s="27">
        <v>51</v>
      </c>
      <c r="H41" s="36">
        <v>66137.57405352207</v>
      </c>
      <c r="I41" s="35">
        <v>47</v>
      </c>
      <c r="J41" s="29">
        <v>0.06905321142746096</v>
      </c>
      <c r="K41" s="27">
        <v>20</v>
      </c>
      <c r="L41" s="37">
        <v>0.06350418029807343</v>
      </c>
      <c r="M41" s="35">
        <v>22</v>
      </c>
      <c r="N41" s="30">
        <v>1.110706637787013</v>
      </c>
      <c r="O41" s="27">
        <v>39</v>
      </c>
      <c r="P41" s="38">
        <v>0.8574714540683557</v>
      </c>
      <c r="Q41" s="35">
        <v>26</v>
      </c>
      <c r="R41" s="29">
        <v>0.04766727336680807</v>
      </c>
      <c r="S41" s="27">
        <v>73</v>
      </c>
      <c r="T41" s="37">
        <v>0.01767988425542591</v>
      </c>
      <c r="U41" s="35">
        <v>11</v>
      </c>
      <c r="V41" s="31">
        <v>0.7583528573857319</v>
      </c>
      <c r="W41" s="27">
        <v>19</v>
      </c>
      <c r="X41" s="39">
        <v>0.7316733665938244</v>
      </c>
      <c r="Y41" s="35">
        <v>18</v>
      </c>
      <c r="Z41" s="32">
        <v>269</v>
      </c>
      <c r="AA41" s="50">
        <v>39</v>
      </c>
      <c r="AB41" s="46">
        <v>67</v>
      </c>
      <c r="AC41" t="s">
        <v>95</v>
      </c>
    </row>
    <row r="42" spans="1:29" ht="15.75" thickBot="1">
      <c r="A42" s="25" t="s">
        <v>59</v>
      </c>
      <c r="B42" s="26">
        <v>0.06498166398133778</v>
      </c>
      <c r="C42" s="27">
        <v>80</v>
      </c>
      <c r="D42" s="34">
        <v>0.0641220846107213</v>
      </c>
      <c r="E42" s="35">
        <v>71</v>
      </c>
      <c r="F42" s="28">
        <v>68248.10142159346</v>
      </c>
      <c r="G42" s="27">
        <v>36</v>
      </c>
      <c r="H42" s="36">
        <v>62533.88328592132</v>
      </c>
      <c r="I42" s="35">
        <v>38</v>
      </c>
      <c r="J42" s="29">
        <v>0.08316387244490638</v>
      </c>
      <c r="K42" s="27">
        <v>28</v>
      </c>
      <c r="L42" s="37">
        <v>0.06672060013238214</v>
      </c>
      <c r="M42" s="35">
        <v>25</v>
      </c>
      <c r="N42" s="30">
        <v>0.796369861125317</v>
      </c>
      <c r="O42" s="27">
        <v>11</v>
      </c>
      <c r="P42" s="38">
        <v>0.7601305812563508</v>
      </c>
      <c r="Q42" s="35">
        <v>19</v>
      </c>
      <c r="R42" s="29">
        <v>0.025330615757798935</v>
      </c>
      <c r="S42" s="27">
        <v>54</v>
      </c>
      <c r="T42" s="37">
        <v>0.06857710533414392</v>
      </c>
      <c r="U42" s="35">
        <v>36</v>
      </c>
      <c r="V42" s="31">
        <v>1.0204660697022707</v>
      </c>
      <c r="W42" s="27">
        <v>56</v>
      </c>
      <c r="X42" s="39">
        <v>0.9075960834099845</v>
      </c>
      <c r="Y42" s="35">
        <v>46</v>
      </c>
      <c r="Z42" s="32">
        <v>265</v>
      </c>
      <c r="AA42" s="50">
        <v>40</v>
      </c>
      <c r="AB42" s="47">
        <v>51</v>
      </c>
      <c r="AC42" t="s">
        <v>97</v>
      </c>
    </row>
    <row r="43" spans="1:29" ht="15">
      <c r="A43" s="33" t="s">
        <v>9</v>
      </c>
      <c r="B43" s="34">
        <v>0.049199148571747724</v>
      </c>
      <c r="C43" s="35">
        <v>40</v>
      </c>
      <c r="D43" s="34">
        <v>0.048450096421157794</v>
      </c>
      <c r="E43" s="35">
        <v>23</v>
      </c>
      <c r="F43" s="36">
        <v>65335.480889253304</v>
      </c>
      <c r="G43" s="35">
        <v>28</v>
      </c>
      <c r="H43" s="36">
        <v>55550.50139223391</v>
      </c>
      <c r="I43" s="35">
        <v>18</v>
      </c>
      <c r="J43" s="37">
        <v>0.4307009558766524</v>
      </c>
      <c r="K43" s="35">
        <v>82</v>
      </c>
      <c r="L43" s="37">
        <v>0.2585493493171933</v>
      </c>
      <c r="M43" s="35">
        <v>76</v>
      </c>
      <c r="N43" s="38">
        <v>1.216589076405623</v>
      </c>
      <c r="O43" s="35">
        <v>52</v>
      </c>
      <c r="P43" s="38">
        <v>1.217130066895751</v>
      </c>
      <c r="Q43" s="35">
        <v>65</v>
      </c>
      <c r="R43" s="37">
        <v>-0.03320901503574596</v>
      </c>
      <c r="S43" s="35">
        <v>12</v>
      </c>
      <c r="T43" s="37">
        <v>0.013550299681739607</v>
      </c>
      <c r="U43" s="35">
        <v>10</v>
      </c>
      <c r="V43" s="39">
        <v>0.9603965362282146</v>
      </c>
      <c r="W43" s="35">
        <v>49</v>
      </c>
      <c r="X43" s="39">
        <v>0.7767631054126687</v>
      </c>
      <c r="Y43" s="35">
        <v>26</v>
      </c>
      <c r="Z43" s="40">
        <v>263</v>
      </c>
      <c r="AA43" s="51">
        <v>41</v>
      </c>
      <c r="AB43" s="48">
        <v>56</v>
      </c>
      <c r="AC43" t="s">
        <v>95</v>
      </c>
    </row>
    <row r="44" spans="1:29" ht="15">
      <c r="A44" s="33" t="s">
        <v>24</v>
      </c>
      <c r="B44" s="34">
        <v>0.04235994205848961</v>
      </c>
      <c r="C44" s="35">
        <v>17</v>
      </c>
      <c r="D44" s="26">
        <v>0.052500167197984705</v>
      </c>
      <c r="E44" s="27">
        <v>40</v>
      </c>
      <c r="F44" s="36">
        <v>71462.007883549</v>
      </c>
      <c r="G44" s="35">
        <v>45</v>
      </c>
      <c r="H44" s="28">
        <v>78104.47560509555</v>
      </c>
      <c r="I44" s="27">
        <v>64</v>
      </c>
      <c r="J44" s="37">
        <v>0.17021239759403167</v>
      </c>
      <c r="K44" s="35">
        <v>61</v>
      </c>
      <c r="L44" s="29">
        <v>0.16741405082212257</v>
      </c>
      <c r="M44" s="27">
        <v>65</v>
      </c>
      <c r="N44" s="38">
        <v>1.5341047658258733</v>
      </c>
      <c r="O44" s="35">
        <v>75</v>
      </c>
      <c r="P44" s="30">
        <v>0.8676328168315148</v>
      </c>
      <c r="Q44" s="27">
        <v>28</v>
      </c>
      <c r="R44" s="37">
        <v>-0.029876622852995725</v>
      </c>
      <c r="S44" s="35">
        <v>14</v>
      </c>
      <c r="T44" s="29">
        <v>0.12213785275353242</v>
      </c>
      <c r="U44" s="27">
        <v>72</v>
      </c>
      <c r="V44" s="39">
        <v>0.9617014596602909</v>
      </c>
      <c r="W44" s="35">
        <v>50</v>
      </c>
      <c r="X44" s="31">
        <v>1.2309766596039664</v>
      </c>
      <c r="Y44" s="27">
        <v>70</v>
      </c>
      <c r="Z44" s="40">
        <v>262</v>
      </c>
      <c r="AA44" s="51">
        <v>42</v>
      </c>
      <c r="AB44" s="46">
        <v>24</v>
      </c>
      <c r="AC44" t="s">
        <v>92</v>
      </c>
    </row>
    <row r="45" spans="1:29" ht="15">
      <c r="A45" s="33" t="s">
        <v>61</v>
      </c>
      <c r="B45" s="34">
        <v>0.04416966281216597</v>
      </c>
      <c r="C45" s="35">
        <v>23</v>
      </c>
      <c r="D45" s="18">
        <v>0.05162220694932302</v>
      </c>
      <c r="E45" s="19">
        <v>36</v>
      </c>
      <c r="F45" s="36">
        <v>74385.78235397646</v>
      </c>
      <c r="G45" s="35">
        <v>54</v>
      </c>
      <c r="H45" s="20">
        <v>73317.49753009826</v>
      </c>
      <c r="I45" s="19">
        <v>58</v>
      </c>
      <c r="J45" s="37">
        <v>0.2533971871453773</v>
      </c>
      <c r="K45" s="35">
        <v>72</v>
      </c>
      <c r="L45" s="21">
        <v>0.3030949478531762</v>
      </c>
      <c r="M45" s="19">
        <v>80</v>
      </c>
      <c r="N45" s="37">
        <v>1.0782768093807134</v>
      </c>
      <c r="O45" s="35">
        <v>33</v>
      </c>
      <c r="P45" s="21">
        <v>1.1380627460360895</v>
      </c>
      <c r="Q45" s="19">
        <v>58</v>
      </c>
      <c r="R45" s="37">
        <v>0.008900410109068146</v>
      </c>
      <c r="S45" s="35">
        <v>37</v>
      </c>
      <c r="T45" s="21">
        <v>0.12052259598841653</v>
      </c>
      <c r="U45" s="19">
        <v>71</v>
      </c>
      <c r="V45" s="39">
        <v>0.9119550334632797</v>
      </c>
      <c r="W45" s="35">
        <v>42</v>
      </c>
      <c r="X45" s="23">
        <v>1.0114530979923053</v>
      </c>
      <c r="Y45" s="19">
        <v>55</v>
      </c>
      <c r="Z45" s="40">
        <v>261</v>
      </c>
      <c r="AA45" s="51">
        <v>43</v>
      </c>
      <c r="AB45" s="46">
        <v>17</v>
      </c>
      <c r="AC45" t="s">
        <v>97</v>
      </c>
    </row>
    <row r="46" spans="1:29" ht="15">
      <c r="A46" s="33" t="s">
        <v>3</v>
      </c>
      <c r="B46" s="34">
        <v>0.05274755334022248</v>
      </c>
      <c r="C46" s="35">
        <v>51</v>
      </c>
      <c r="D46" s="34">
        <v>0.04911269759481486</v>
      </c>
      <c r="E46" s="35">
        <v>28</v>
      </c>
      <c r="F46" s="36">
        <v>62954.207366753086</v>
      </c>
      <c r="G46" s="35">
        <v>23</v>
      </c>
      <c r="H46" s="36">
        <v>58312.7718169551</v>
      </c>
      <c r="I46" s="35">
        <v>26</v>
      </c>
      <c r="J46" s="37">
        <v>0.05183339485665067</v>
      </c>
      <c r="K46" s="35">
        <v>12</v>
      </c>
      <c r="L46" s="37">
        <v>0.09250473220889881</v>
      </c>
      <c r="M46" s="35">
        <v>41</v>
      </c>
      <c r="N46" s="38">
        <v>1.331732714406619</v>
      </c>
      <c r="O46" s="35">
        <v>59</v>
      </c>
      <c r="P46" s="38">
        <v>1.0961475544866706</v>
      </c>
      <c r="Q46" s="35">
        <v>50</v>
      </c>
      <c r="R46" s="37">
        <v>0.025781819318351926</v>
      </c>
      <c r="S46" s="35">
        <v>55</v>
      </c>
      <c r="T46" s="37">
        <v>0.09924993582817472</v>
      </c>
      <c r="U46" s="35">
        <v>56</v>
      </c>
      <c r="V46" s="39">
        <v>1.0023737932715995</v>
      </c>
      <c r="W46" s="35">
        <v>54</v>
      </c>
      <c r="X46" s="39">
        <v>0.8559021116534022</v>
      </c>
      <c r="Y46" s="35">
        <v>41</v>
      </c>
      <c r="Z46" s="40">
        <v>254</v>
      </c>
      <c r="AA46" s="51">
        <v>44</v>
      </c>
      <c r="AB46" s="46">
        <v>46</v>
      </c>
      <c r="AC46" t="s">
        <v>98</v>
      </c>
    </row>
    <row r="47" spans="1:29" ht="15">
      <c r="A47" s="33" t="s">
        <v>71</v>
      </c>
      <c r="B47" s="34">
        <v>0.048680747510282896</v>
      </c>
      <c r="C47" s="35">
        <v>37</v>
      </c>
      <c r="D47" s="34">
        <v>0.05174626573340068</v>
      </c>
      <c r="E47" s="35">
        <v>36</v>
      </c>
      <c r="F47" s="36">
        <v>63888.55548467728</v>
      </c>
      <c r="G47" s="35">
        <v>25</v>
      </c>
      <c r="H47" s="36">
        <v>57730.94382787987</v>
      </c>
      <c r="I47" s="35">
        <v>24</v>
      </c>
      <c r="J47" s="37">
        <v>0.06973678945438923</v>
      </c>
      <c r="K47" s="35">
        <v>20</v>
      </c>
      <c r="L47" s="37">
        <v>0.06213545146305638</v>
      </c>
      <c r="M47" s="35">
        <v>22</v>
      </c>
      <c r="N47" s="38">
        <v>1.4811457945328577</v>
      </c>
      <c r="O47" s="35">
        <v>70</v>
      </c>
      <c r="P47" s="38">
        <v>1.385026389536267</v>
      </c>
      <c r="Q47" s="35">
        <v>73</v>
      </c>
      <c r="R47" s="37">
        <v>0.03545587214760991</v>
      </c>
      <c r="S47" s="35">
        <v>65</v>
      </c>
      <c r="T47" s="37">
        <v>0.03877328577090765</v>
      </c>
      <c r="U47" s="35">
        <v>18</v>
      </c>
      <c r="V47" s="39">
        <v>0.8779813307531029</v>
      </c>
      <c r="W47" s="35">
        <v>36</v>
      </c>
      <c r="X47" s="39">
        <v>0.8188359756082636</v>
      </c>
      <c r="Y47" s="35">
        <v>32</v>
      </c>
      <c r="Z47" s="40">
        <v>253</v>
      </c>
      <c r="AA47" s="51">
        <v>45</v>
      </c>
      <c r="AB47" s="46">
        <v>61</v>
      </c>
      <c r="AC47" t="s">
        <v>95</v>
      </c>
    </row>
    <row r="48" spans="1:29" ht="15">
      <c r="A48" s="33" t="s">
        <v>77</v>
      </c>
      <c r="B48" s="34">
        <v>0.05782278072242768</v>
      </c>
      <c r="C48" s="35">
        <v>67</v>
      </c>
      <c r="D48" s="26">
        <v>0.06338602307028891</v>
      </c>
      <c r="E48" s="27">
        <v>68</v>
      </c>
      <c r="F48" s="36">
        <v>102202.64827408445</v>
      </c>
      <c r="G48" s="35">
        <v>74</v>
      </c>
      <c r="H48" s="28">
        <v>102373.76114536275</v>
      </c>
      <c r="I48" s="27">
        <v>80</v>
      </c>
      <c r="J48" s="37">
        <v>0.09173445997572925</v>
      </c>
      <c r="K48" s="35">
        <v>34</v>
      </c>
      <c r="L48" s="29">
        <v>0.10786927330173776</v>
      </c>
      <c r="M48" s="27">
        <v>51</v>
      </c>
      <c r="N48" s="38">
        <v>0.6278005918217103</v>
      </c>
      <c r="O48" s="35">
        <v>3</v>
      </c>
      <c r="P48" s="30">
        <v>0.5217191289518958</v>
      </c>
      <c r="Q48" s="27">
        <v>8</v>
      </c>
      <c r="R48" s="37">
        <v>-0.21392924183371154</v>
      </c>
      <c r="S48" s="35">
        <v>1</v>
      </c>
      <c r="T48" s="29">
        <v>-0.039797387475435334</v>
      </c>
      <c r="U48" s="27">
        <v>5</v>
      </c>
      <c r="V48" s="39">
        <v>1.4074594360168788</v>
      </c>
      <c r="W48" s="35">
        <v>73</v>
      </c>
      <c r="X48" s="31">
        <v>1.4778044053943074</v>
      </c>
      <c r="Y48" s="27">
        <v>79</v>
      </c>
      <c r="Z48" s="40">
        <v>252</v>
      </c>
      <c r="AA48" s="51">
        <v>46</v>
      </c>
      <c r="AB48" s="46">
        <v>33</v>
      </c>
      <c r="AC48" t="s">
        <v>97</v>
      </c>
    </row>
    <row r="49" spans="1:29" ht="30">
      <c r="A49" s="33" t="s">
        <v>80</v>
      </c>
      <c r="B49" s="34">
        <v>0.056707164151523326</v>
      </c>
      <c r="C49" s="35">
        <v>63</v>
      </c>
      <c r="D49" s="34">
        <v>0.0598165232523341</v>
      </c>
      <c r="E49" s="35">
        <v>58</v>
      </c>
      <c r="F49" s="36">
        <v>61704.26451102321</v>
      </c>
      <c r="G49" s="35">
        <v>20</v>
      </c>
      <c r="H49" s="36">
        <v>56399.81750030883</v>
      </c>
      <c r="I49" s="35">
        <v>21</v>
      </c>
      <c r="J49" s="37">
        <v>0</v>
      </c>
      <c r="K49" s="35">
        <v>59</v>
      </c>
      <c r="L49" s="37">
        <v>0</v>
      </c>
      <c r="M49" s="35">
        <v>4</v>
      </c>
      <c r="N49" s="38">
        <v>0</v>
      </c>
      <c r="O49" s="35">
        <v>37</v>
      </c>
      <c r="P49" s="38">
        <v>0</v>
      </c>
      <c r="Q49" s="35">
        <v>4</v>
      </c>
      <c r="R49" s="37">
        <v>0.033715665284926886</v>
      </c>
      <c r="S49" s="35">
        <v>64</v>
      </c>
      <c r="T49" s="37">
        <v>0.11635036353367134</v>
      </c>
      <c r="U49" s="35">
        <v>69</v>
      </c>
      <c r="V49" s="39">
        <v>0.6232064731372058</v>
      </c>
      <c r="W49" s="35">
        <v>8</v>
      </c>
      <c r="X49" s="39">
        <v>0.5921231245205256</v>
      </c>
      <c r="Y49" s="35">
        <v>7</v>
      </c>
      <c r="Z49" s="40">
        <v>251</v>
      </c>
      <c r="AA49" s="51">
        <v>47</v>
      </c>
      <c r="AB49" s="46">
        <v>71</v>
      </c>
      <c r="AC49" t="s">
        <v>96</v>
      </c>
    </row>
    <row r="50" spans="1:29" ht="15">
      <c r="A50" s="33" t="s">
        <v>35</v>
      </c>
      <c r="B50" s="34">
        <v>0.02887072236825666</v>
      </c>
      <c r="C50" s="35">
        <v>5</v>
      </c>
      <c r="D50" s="34">
        <v>0.024811572044577693</v>
      </c>
      <c r="E50" s="35">
        <v>3</v>
      </c>
      <c r="F50" s="36">
        <v>87625.176947815</v>
      </c>
      <c r="G50" s="35">
        <v>65</v>
      </c>
      <c r="H50" s="36">
        <v>67361.5398026189</v>
      </c>
      <c r="I50" s="35">
        <v>49</v>
      </c>
      <c r="J50" s="37">
        <v>0.17659121381812445</v>
      </c>
      <c r="K50" s="35">
        <v>65</v>
      </c>
      <c r="L50" s="37">
        <v>0.04307591515846368</v>
      </c>
      <c r="M50" s="35">
        <v>13</v>
      </c>
      <c r="N50" s="38">
        <v>1.2725656365288438</v>
      </c>
      <c r="O50" s="35">
        <v>55</v>
      </c>
      <c r="P50" s="38">
        <v>1.1635528858587851</v>
      </c>
      <c r="Q50" s="35">
        <v>60</v>
      </c>
      <c r="R50" s="37">
        <v>-0.08426588750913075</v>
      </c>
      <c r="S50" s="35">
        <v>6</v>
      </c>
      <c r="T50" s="37">
        <v>-0.40077970752601816</v>
      </c>
      <c r="U50" s="35">
        <v>2</v>
      </c>
      <c r="V50" s="39">
        <v>0.970481551422322</v>
      </c>
      <c r="W50" s="35">
        <v>52</v>
      </c>
      <c r="X50" s="39">
        <v>0.6425498546189463</v>
      </c>
      <c r="Y50" s="35">
        <v>9</v>
      </c>
      <c r="Z50" s="40">
        <v>248</v>
      </c>
      <c r="AA50" s="51">
        <v>48</v>
      </c>
      <c r="AB50" s="46">
        <v>79</v>
      </c>
      <c r="AC50" t="s">
        <v>92</v>
      </c>
    </row>
    <row r="51" spans="1:29" ht="15">
      <c r="A51" s="33" t="s">
        <v>70</v>
      </c>
      <c r="B51" s="34">
        <v>0.06411113255610303</v>
      </c>
      <c r="C51" s="35">
        <v>79</v>
      </c>
      <c r="D51" s="26">
        <v>0.07088764961315494</v>
      </c>
      <c r="E51" s="27">
        <v>81</v>
      </c>
      <c r="F51" s="36">
        <v>76644.13966586224</v>
      </c>
      <c r="G51" s="35">
        <v>55</v>
      </c>
      <c r="H51" s="28">
        <v>78823.62970832971</v>
      </c>
      <c r="I51" s="27">
        <v>65</v>
      </c>
      <c r="J51" s="37">
        <v>0.15044303399736064</v>
      </c>
      <c r="K51" s="35">
        <v>55</v>
      </c>
      <c r="L51" s="29">
        <v>0.11069797067770504</v>
      </c>
      <c r="M51" s="27">
        <v>51</v>
      </c>
      <c r="N51" s="38">
        <v>0.5024373787502954</v>
      </c>
      <c r="O51" s="35">
        <v>2</v>
      </c>
      <c r="P51" s="30">
        <v>0.6207727405727368</v>
      </c>
      <c r="Q51" s="27">
        <v>13</v>
      </c>
      <c r="R51" s="37">
        <v>-0.11987946050178942</v>
      </c>
      <c r="S51" s="35">
        <v>4</v>
      </c>
      <c r="T51" s="29">
        <v>0.022804600553313983</v>
      </c>
      <c r="U51" s="27">
        <v>12</v>
      </c>
      <c r="V51" s="39">
        <v>0.9680144709825655</v>
      </c>
      <c r="W51" s="35">
        <v>51</v>
      </c>
      <c r="X51" s="31">
        <v>1.0816011959423448</v>
      </c>
      <c r="Y51" s="27">
        <v>61</v>
      </c>
      <c r="Z51" s="40">
        <v>246</v>
      </c>
      <c r="AA51" s="51">
        <v>49</v>
      </c>
      <c r="AB51" s="46">
        <v>36</v>
      </c>
      <c r="AC51" t="s">
        <v>97</v>
      </c>
    </row>
    <row r="52" spans="1:29" ht="15">
      <c r="A52" s="33" t="s">
        <v>30</v>
      </c>
      <c r="B52" s="34">
        <v>0.04732290127795069</v>
      </c>
      <c r="C52" s="35">
        <v>34</v>
      </c>
      <c r="D52" s="26">
        <v>0.049672693500307084</v>
      </c>
      <c r="E52" s="27">
        <v>29</v>
      </c>
      <c r="F52" s="36">
        <v>81925.97923440632</v>
      </c>
      <c r="G52" s="35">
        <v>61</v>
      </c>
      <c r="H52" s="28">
        <v>73613.15222979494</v>
      </c>
      <c r="I52" s="27">
        <v>60</v>
      </c>
      <c r="J52" s="37">
        <v>0.17388675096206707</v>
      </c>
      <c r="K52" s="35">
        <v>61</v>
      </c>
      <c r="L52" s="29">
        <v>0.25315667289507954</v>
      </c>
      <c r="M52" s="27">
        <v>75</v>
      </c>
      <c r="N52" s="38">
        <v>0.6608187754678971</v>
      </c>
      <c r="O52" s="35">
        <v>4</v>
      </c>
      <c r="P52" s="30">
        <v>0.758535166669281</v>
      </c>
      <c r="Q52" s="27">
        <v>19</v>
      </c>
      <c r="R52" s="37">
        <v>-0.021280772013909845</v>
      </c>
      <c r="S52" s="35">
        <v>17</v>
      </c>
      <c r="T52" s="29">
        <v>0.10558964602481309</v>
      </c>
      <c r="U52" s="27">
        <v>61</v>
      </c>
      <c r="V52" s="39">
        <v>1.1369424641227432</v>
      </c>
      <c r="W52" s="35">
        <v>62</v>
      </c>
      <c r="X52" s="31">
        <v>1.0400081929009983</v>
      </c>
      <c r="Y52" s="27">
        <v>58</v>
      </c>
      <c r="Z52" s="40">
        <v>239</v>
      </c>
      <c r="AA52" s="51">
        <v>50</v>
      </c>
      <c r="AB52" s="46">
        <v>31</v>
      </c>
      <c r="AC52" t="s">
        <v>97</v>
      </c>
    </row>
    <row r="53" spans="1:29" ht="15">
      <c r="A53" s="33" t="s">
        <v>54</v>
      </c>
      <c r="B53" s="34">
        <v>0.045140930198762114</v>
      </c>
      <c r="C53" s="35">
        <v>27</v>
      </c>
      <c r="D53" s="26">
        <v>0.04787656708293048</v>
      </c>
      <c r="E53" s="27">
        <v>20</v>
      </c>
      <c r="F53" s="36">
        <v>68992.7797563563</v>
      </c>
      <c r="G53" s="35">
        <v>38</v>
      </c>
      <c r="H53" s="28">
        <v>65748.4155584971</v>
      </c>
      <c r="I53" s="27">
        <v>47</v>
      </c>
      <c r="J53" s="37">
        <v>0.10957347331005635</v>
      </c>
      <c r="K53" s="35">
        <v>41</v>
      </c>
      <c r="L53" s="29">
        <v>0.1435990888382688</v>
      </c>
      <c r="M53" s="27">
        <v>58</v>
      </c>
      <c r="N53" s="38">
        <v>1.4748856650581064</v>
      </c>
      <c r="O53" s="35">
        <v>67</v>
      </c>
      <c r="P53" s="30">
        <v>1.5779455577639598</v>
      </c>
      <c r="Q53" s="27">
        <v>83</v>
      </c>
      <c r="R53" s="37">
        <v>0.02730400645092893</v>
      </c>
      <c r="S53" s="35">
        <v>56</v>
      </c>
      <c r="T53" s="29">
        <v>0.09384801142638376</v>
      </c>
      <c r="U53" s="27">
        <v>54</v>
      </c>
      <c r="V53" s="39">
        <v>0.6869016486520313</v>
      </c>
      <c r="W53" s="35">
        <v>10</v>
      </c>
      <c r="X53" s="31">
        <v>0.6741491703975367</v>
      </c>
      <c r="Y53" s="27">
        <v>12</v>
      </c>
      <c r="Z53" s="40">
        <v>239</v>
      </c>
      <c r="AA53" s="51">
        <v>50</v>
      </c>
      <c r="AB53" s="46">
        <v>37</v>
      </c>
      <c r="AC53" t="s">
        <v>97</v>
      </c>
    </row>
    <row r="54" spans="1:29" ht="15">
      <c r="A54" s="33" t="s">
        <v>82</v>
      </c>
      <c r="B54" s="34">
        <v>0.0335945012848202</v>
      </c>
      <c r="C54" s="35">
        <v>6</v>
      </c>
      <c r="D54" s="34">
        <v>0.02967909886259412</v>
      </c>
      <c r="E54" s="35">
        <v>5</v>
      </c>
      <c r="F54" s="36">
        <v>110908.95778351322</v>
      </c>
      <c r="G54" s="35">
        <v>76</v>
      </c>
      <c r="H54" s="36">
        <v>91188.3948741673</v>
      </c>
      <c r="I54" s="35">
        <v>76</v>
      </c>
      <c r="J54" s="37">
        <v>0.06805293005671077</v>
      </c>
      <c r="K54" s="35">
        <v>20</v>
      </c>
      <c r="L54" s="37">
        <v>0.06713223699031313</v>
      </c>
      <c r="M54" s="35">
        <v>25</v>
      </c>
      <c r="N54" s="38">
        <v>1.211441738526493</v>
      </c>
      <c r="O54" s="35">
        <v>50</v>
      </c>
      <c r="P54" s="38">
        <v>1.3302490581950368</v>
      </c>
      <c r="Q54" s="35">
        <v>70</v>
      </c>
      <c r="R54" s="37">
        <v>-0.023277948056138087</v>
      </c>
      <c r="S54" s="35">
        <v>16</v>
      </c>
      <c r="T54" s="37">
        <v>-0.22187252546672215</v>
      </c>
      <c r="U54" s="35">
        <v>3</v>
      </c>
      <c r="V54" s="39">
        <v>1.3521150634455832</v>
      </c>
      <c r="W54" s="35">
        <v>70</v>
      </c>
      <c r="X54" s="39">
        <v>1.0296496646176019</v>
      </c>
      <c r="Y54" s="35">
        <v>56</v>
      </c>
      <c r="Z54" s="40">
        <v>238</v>
      </c>
      <c r="AA54" s="51">
        <v>52</v>
      </c>
      <c r="AB54" s="46">
        <v>51</v>
      </c>
      <c r="AC54" t="s">
        <v>93</v>
      </c>
    </row>
    <row r="55" spans="1:29" ht="15">
      <c r="A55" s="33" t="s">
        <v>14</v>
      </c>
      <c r="B55" s="34">
        <v>0.054422987142257316</v>
      </c>
      <c r="C55" s="35">
        <v>59</v>
      </c>
      <c r="D55" s="34">
        <v>0.060719531562962566</v>
      </c>
      <c r="E55" s="35">
        <v>63</v>
      </c>
      <c r="F55" s="36">
        <v>52404.52426922036</v>
      </c>
      <c r="G55" s="35">
        <v>7</v>
      </c>
      <c r="H55" s="36">
        <v>50715.413067097135</v>
      </c>
      <c r="I55" s="35">
        <v>7</v>
      </c>
      <c r="J55" s="37">
        <v>0.08829338360714606</v>
      </c>
      <c r="K55" s="35">
        <v>34</v>
      </c>
      <c r="L55" s="37">
        <v>0.11217504332755633</v>
      </c>
      <c r="M55" s="35">
        <v>51</v>
      </c>
      <c r="N55" s="38">
        <v>1.1008607709872453</v>
      </c>
      <c r="O55" s="35">
        <v>38</v>
      </c>
      <c r="P55" s="38">
        <v>0.97346322635639</v>
      </c>
      <c r="Q55" s="35">
        <v>40</v>
      </c>
      <c r="R55" s="37">
        <v>0.07752292832494569</v>
      </c>
      <c r="S55" s="35">
        <v>82</v>
      </c>
      <c r="T55" s="37">
        <v>0.12706868544076982</v>
      </c>
      <c r="U55" s="35">
        <v>73</v>
      </c>
      <c r="V55" s="39">
        <v>0.6899017967638748</v>
      </c>
      <c r="W55" s="35">
        <v>12</v>
      </c>
      <c r="X55" s="39">
        <v>0.7320810405077407</v>
      </c>
      <c r="Y55" s="35">
        <v>19</v>
      </c>
      <c r="Z55" s="40">
        <v>232</v>
      </c>
      <c r="AA55" s="51">
        <v>53</v>
      </c>
      <c r="AB55" s="46">
        <v>42</v>
      </c>
      <c r="AC55" t="s">
        <v>94</v>
      </c>
    </row>
    <row r="56" spans="1:29" ht="15">
      <c r="A56" s="33" t="s">
        <v>43</v>
      </c>
      <c r="B56" s="34">
        <v>0.058100219842448675</v>
      </c>
      <c r="C56" s="35">
        <v>69</v>
      </c>
      <c r="D56" s="34">
        <v>0.060666973957790755</v>
      </c>
      <c r="E56" s="35">
        <v>63</v>
      </c>
      <c r="F56" s="36">
        <v>67594.92651948077</v>
      </c>
      <c r="G56" s="35">
        <v>34</v>
      </c>
      <c r="H56" s="36">
        <v>62821.69838474603</v>
      </c>
      <c r="I56" s="35">
        <v>40</v>
      </c>
      <c r="J56" s="37">
        <v>0.1078642508239453</v>
      </c>
      <c r="K56" s="35">
        <v>41</v>
      </c>
      <c r="L56" s="37">
        <v>0.09365809772902067</v>
      </c>
      <c r="M56" s="35">
        <v>41</v>
      </c>
      <c r="N56" s="38">
        <v>0.9737213793968046</v>
      </c>
      <c r="O56" s="35">
        <v>24</v>
      </c>
      <c r="P56" s="38">
        <v>0.6877641518404696</v>
      </c>
      <c r="Q56" s="35">
        <v>16</v>
      </c>
      <c r="R56" s="37">
        <v>0.027527091407971365</v>
      </c>
      <c r="S56" s="35">
        <v>57</v>
      </c>
      <c r="T56" s="37">
        <v>0.06471667767789813</v>
      </c>
      <c r="U56" s="35">
        <v>34</v>
      </c>
      <c r="V56" s="39">
        <v>0.5596981533559411</v>
      </c>
      <c r="W56" s="35">
        <v>5</v>
      </c>
      <c r="X56" s="39">
        <v>0.5622410901356318</v>
      </c>
      <c r="Y56" s="35">
        <v>4</v>
      </c>
      <c r="Z56" s="40">
        <v>230</v>
      </c>
      <c r="AA56" s="51">
        <v>54</v>
      </c>
      <c r="AB56" s="46">
        <v>64</v>
      </c>
      <c r="AC56" t="s">
        <v>95</v>
      </c>
    </row>
    <row r="57" spans="1:29" ht="15">
      <c r="A57" s="33" t="s">
        <v>50</v>
      </c>
      <c r="B57" s="34">
        <v>0.058167591025619546</v>
      </c>
      <c r="C57" s="35">
        <v>69</v>
      </c>
      <c r="D57" s="34">
        <v>0.05575687387925882</v>
      </c>
      <c r="E57" s="35">
        <v>48</v>
      </c>
      <c r="F57" s="36">
        <v>52745.61065245572</v>
      </c>
      <c r="G57" s="35">
        <v>7</v>
      </c>
      <c r="H57" s="36">
        <v>51775.46973832123</v>
      </c>
      <c r="I57" s="35">
        <v>10</v>
      </c>
      <c r="J57" s="37">
        <v>0.049403310663415884</v>
      </c>
      <c r="K57" s="35">
        <v>12</v>
      </c>
      <c r="L57" s="37">
        <v>0.08531971068335725</v>
      </c>
      <c r="M57" s="35">
        <v>37</v>
      </c>
      <c r="N57" s="38">
        <v>1.5001893451004904</v>
      </c>
      <c r="O57" s="35">
        <v>74</v>
      </c>
      <c r="P57" s="38">
        <v>0.8776378591631303</v>
      </c>
      <c r="Q57" s="35">
        <v>29</v>
      </c>
      <c r="R57" s="37">
        <v>0.023264187226381898</v>
      </c>
      <c r="S57" s="35">
        <v>51</v>
      </c>
      <c r="T57" s="37">
        <v>0.11113570831649962</v>
      </c>
      <c r="U57" s="35">
        <v>67</v>
      </c>
      <c r="V57" s="39">
        <v>0.7352600349283219</v>
      </c>
      <c r="W57" s="35">
        <v>15</v>
      </c>
      <c r="X57" s="39">
        <v>0.6787127950515531</v>
      </c>
      <c r="Y57" s="35">
        <v>13</v>
      </c>
      <c r="Z57" s="40">
        <v>228</v>
      </c>
      <c r="AA57" s="51">
        <v>55</v>
      </c>
      <c r="AB57" s="46">
        <v>63</v>
      </c>
      <c r="AC57" t="s">
        <v>98</v>
      </c>
    </row>
    <row r="58" spans="1:29" ht="15">
      <c r="A58" s="33" t="s">
        <v>75</v>
      </c>
      <c r="B58" s="34">
        <v>0.05149204748569729</v>
      </c>
      <c r="C58" s="35">
        <v>48</v>
      </c>
      <c r="D58" s="34">
        <v>0.051146336669897055</v>
      </c>
      <c r="E58" s="35">
        <v>33</v>
      </c>
      <c r="F58" s="36">
        <v>60829.28651420252</v>
      </c>
      <c r="G58" s="35">
        <v>17</v>
      </c>
      <c r="H58" s="36">
        <v>61075.88647807076</v>
      </c>
      <c r="I58" s="35">
        <v>35</v>
      </c>
      <c r="J58" s="37">
        <v>0.09354199846387119</v>
      </c>
      <c r="K58" s="35">
        <v>34</v>
      </c>
      <c r="L58" s="37">
        <v>0.09576082485923783</v>
      </c>
      <c r="M58" s="35">
        <v>41</v>
      </c>
      <c r="N58" s="38">
        <v>1.3971958595558096</v>
      </c>
      <c r="O58" s="35">
        <v>66</v>
      </c>
      <c r="P58" s="38">
        <v>1.1423977165958392</v>
      </c>
      <c r="Q58" s="35">
        <v>58</v>
      </c>
      <c r="R58" s="37">
        <v>0.024345872258956586</v>
      </c>
      <c r="S58" s="35">
        <v>53</v>
      </c>
      <c r="T58" s="37">
        <v>0.10837381867401445</v>
      </c>
      <c r="U58" s="35">
        <v>64</v>
      </c>
      <c r="V58" s="39">
        <v>0.6219924078863571</v>
      </c>
      <c r="W58" s="35">
        <v>7</v>
      </c>
      <c r="X58" s="39">
        <v>0.6071424456501772</v>
      </c>
      <c r="Y58" s="35">
        <v>8</v>
      </c>
      <c r="Z58" s="40">
        <v>225</v>
      </c>
      <c r="AA58" s="51">
        <v>56</v>
      </c>
      <c r="AB58" s="46">
        <v>47</v>
      </c>
      <c r="AC58" t="s">
        <v>96</v>
      </c>
    </row>
    <row r="59" spans="1:29" ht="15">
      <c r="A59" s="33" t="s">
        <v>17</v>
      </c>
      <c r="B59" s="34">
        <v>0.036206376345167456</v>
      </c>
      <c r="C59" s="35">
        <v>8</v>
      </c>
      <c r="D59" s="34">
        <v>0.03752431906614786</v>
      </c>
      <c r="E59" s="35">
        <v>8</v>
      </c>
      <c r="F59" s="36">
        <v>81101.53052777775</v>
      </c>
      <c r="G59" s="35">
        <v>60</v>
      </c>
      <c r="H59" s="36">
        <v>70687.44013609852</v>
      </c>
      <c r="I59" s="35">
        <v>56</v>
      </c>
      <c r="J59" s="37">
        <v>0.10199714693295292</v>
      </c>
      <c r="K59" s="35">
        <v>38</v>
      </c>
      <c r="L59" s="37">
        <v>0.05834378920953576</v>
      </c>
      <c r="M59" s="35">
        <v>22</v>
      </c>
      <c r="N59" s="38">
        <v>1.0615239335571984</v>
      </c>
      <c r="O59" s="35">
        <v>31</v>
      </c>
      <c r="P59" s="38">
        <v>0.9568334614750783</v>
      </c>
      <c r="Q59" s="35">
        <v>37</v>
      </c>
      <c r="R59" s="37">
        <v>-0.018358724875176032</v>
      </c>
      <c r="S59" s="35">
        <v>20</v>
      </c>
      <c r="T59" s="37">
        <v>-0.018376343553420178</v>
      </c>
      <c r="U59" s="35">
        <v>6</v>
      </c>
      <c r="V59" s="39">
        <v>1.2443690141432984</v>
      </c>
      <c r="W59" s="35">
        <v>66</v>
      </c>
      <c r="X59" s="39">
        <v>1.1009381150455653</v>
      </c>
      <c r="Y59" s="35">
        <v>62</v>
      </c>
      <c r="Z59" s="40">
        <v>223</v>
      </c>
      <c r="AA59" s="51">
        <v>57</v>
      </c>
      <c r="AB59" s="46">
        <v>65</v>
      </c>
      <c r="AC59" t="s">
        <v>91</v>
      </c>
    </row>
    <row r="60" spans="1:29" ht="15">
      <c r="A60" s="33" t="s">
        <v>31</v>
      </c>
      <c r="B60" s="34">
        <v>0.04904835355205684</v>
      </c>
      <c r="C60" s="35">
        <v>40</v>
      </c>
      <c r="D60" s="34">
        <v>0.05120881919557585</v>
      </c>
      <c r="E60" s="35">
        <v>33</v>
      </c>
      <c r="F60" s="36">
        <v>50929.25693927662</v>
      </c>
      <c r="G60" s="35">
        <v>2</v>
      </c>
      <c r="H60" s="36">
        <v>48654.890489342804</v>
      </c>
      <c r="I60" s="35">
        <v>5</v>
      </c>
      <c r="J60" s="37">
        <v>0.12776888739156067</v>
      </c>
      <c r="K60" s="35">
        <v>50</v>
      </c>
      <c r="L60" s="37">
        <v>0.11941202587299884</v>
      </c>
      <c r="M60" s="35">
        <v>54</v>
      </c>
      <c r="N60" s="38">
        <v>1.404802616991363</v>
      </c>
      <c r="O60" s="35">
        <v>66</v>
      </c>
      <c r="P60" s="38">
        <v>1.0561121138034022</v>
      </c>
      <c r="Q60" s="35">
        <v>48</v>
      </c>
      <c r="R60" s="37">
        <v>0.02780729879674328</v>
      </c>
      <c r="S60" s="35">
        <v>59</v>
      </c>
      <c r="T60" s="37">
        <v>0.08268148500435957</v>
      </c>
      <c r="U60" s="35">
        <v>43</v>
      </c>
      <c r="V60" s="39">
        <v>0.5865549428751139</v>
      </c>
      <c r="W60" s="35">
        <v>6</v>
      </c>
      <c r="X60" s="39">
        <v>0.5678786130292655</v>
      </c>
      <c r="Y60" s="35">
        <v>5</v>
      </c>
      <c r="Z60" s="40">
        <v>223</v>
      </c>
      <c r="AA60" s="51">
        <v>57</v>
      </c>
      <c r="AB60" s="46">
        <v>66</v>
      </c>
      <c r="AC60" t="s">
        <v>94</v>
      </c>
    </row>
    <row r="61" spans="1:29" ht="15">
      <c r="A61" s="33" t="s">
        <v>67</v>
      </c>
      <c r="B61" s="34">
        <v>0.043826686841595734</v>
      </c>
      <c r="C61" s="35">
        <v>20</v>
      </c>
      <c r="D61" s="34">
        <v>0.04842835298110804</v>
      </c>
      <c r="E61" s="35">
        <v>23</v>
      </c>
      <c r="F61" s="36">
        <v>65309.88058823532</v>
      </c>
      <c r="G61" s="35">
        <v>28</v>
      </c>
      <c r="H61" s="36">
        <v>58626.30890534682</v>
      </c>
      <c r="I61" s="35">
        <v>28</v>
      </c>
      <c r="J61" s="37">
        <v>0.09201723057710501</v>
      </c>
      <c r="K61" s="35">
        <v>34</v>
      </c>
      <c r="L61" s="37">
        <v>0.12494227851441388</v>
      </c>
      <c r="M61" s="35">
        <v>56</v>
      </c>
      <c r="N61" s="38">
        <v>1.37502480611023</v>
      </c>
      <c r="O61" s="35">
        <v>62</v>
      </c>
      <c r="P61" s="38">
        <v>1.1371183403247973</v>
      </c>
      <c r="Q61" s="35">
        <v>58</v>
      </c>
      <c r="R61" s="37">
        <v>0.0022716784305027386</v>
      </c>
      <c r="S61" s="35">
        <v>32</v>
      </c>
      <c r="T61" s="37">
        <v>0.04802147908553993</v>
      </c>
      <c r="U61" s="35">
        <v>27</v>
      </c>
      <c r="V61" s="39">
        <v>0.8918730082796108</v>
      </c>
      <c r="W61" s="35">
        <v>39</v>
      </c>
      <c r="X61" s="39">
        <v>0.8774965556169484</v>
      </c>
      <c r="Y61" s="35">
        <v>44</v>
      </c>
      <c r="Z61" s="40">
        <v>215</v>
      </c>
      <c r="AA61" s="51">
        <v>59</v>
      </c>
      <c r="AB61" s="46">
        <v>50</v>
      </c>
      <c r="AC61" t="s">
        <v>95</v>
      </c>
    </row>
    <row r="62" spans="1:29" ht="15">
      <c r="A62" s="33" t="s">
        <v>69</v>
      </c>
      <c r="B62" s="34">
        <v>0.04177002426361948</v>
      </c>
      <c r="C62" s="35">
        <v>15</v>
      </c>
      <c r="D62" s="34">
        <v>0.051013557046069545</v>
      </c>
      <c r="E62" s="35">
        <v>33</v>
      </c>
      <c r="F62" s="36">
        <v>61651.60656904104</v>
      </c>
      <c r="G62" s="35">
        <v>20</v>
      </c>
      <c r="H62" s="36">
        <v>56737.9609006913</v>
      </c>
      <c r="I62" s="35">
        <v>21</v>
      </c>
      <c r="J62" s="37">
        <v>0.1511212904676259</v>
      </c>
      <c r="K62" s="35">
        <v>55</v>
      </c>
      <c r="L62" s="37">
        <v>0.09937610378623027</v>
      </c>
      <c r="M62" s="35">
        <v>45</v>
      </c>
      <c r="N62" s="38">
        <v>1.565831873026935</v>
      </c>
      <c r="O62" s="35">
        <v>78</v>
      </c>
      <c r="P62" s="38">
        <v>1.1646736647532798</v>
      </c>
      <c r="Q62" s="35">
        <v>60</v>
      </c>
      <c r="R62" s="37">
        <v>-0.016979994141264453</v>
      </c>
      <c r="S62" s="35">
        <v>23</v>
      </c>
      <c r="T62" s="37">
        <v>0.024214148633445835</v>
      </c>
      <c r="U62" s="35">
        <v>14</v>
      </c>
      <c r="V62" s="39">
        <v>0.7761753617701721</v>
      </c>
      <c r="W62" s="35">
        <v>23</v>
      </c>
      <c r="X62" s="39">
        <v>0.8428653056393832</v>
      </c>
      <c r="Y62" s="35">
        <v>38</v>
      </c>
      <c r="Z62" s="40">
        <v>214</v>
      </c>
      <c r="AA62" s="51">
        <v>60</v>
      </c>
      <c r="AB62" s="46">
        <v>59</v>
      </c>
      <c r="AC62" t="s">
        <v>95</v>
      </c>
    </row>
    <row r="63" spans="1:29" ht="15">
      <c r="A63" s="33" t="s">
        <v>65</v>
      </c>
      <c r="B63" s="34">
        <v>0.03642063327927202</v>
      </c>
      <c r="C63" s="35">
        <v>9</v>
      </c>
      <c r="D63" s="34">
        <v>0.03717449377026448</v>
      </c>
      <c r="E63" s="35">
        <v>7</v>
      </c>
      <c r="F63" s="36">
        <v>80794.76275851764</v>
      </c>
      <c r="G63" s="35">
        <v>59</v>
      </c>
      <c r="H63" s="36">
        <v>59807.20043609435</v>
      </c>
      <c r="I63" s="35">
        <v>31</v>
      </c>
      <c r="J63" s="37">
        <v>0.055517711171662126</v>
      </c>
      <c r="K63" s="35">
        <v>15</v>
      </c>
      <c r="L63" s="37">
        <v>0.03226688542521192</v>
      </c>
      <c r="M63" s="35">
        <v>6</v>
      </c>
      <c r="N63" s="38">
        <v>1.3810738398868656</v>
      </c>
      <c r="O63" s="35">
        <v>62</v>
      </c>
      <c r="P63" s="38">
        <v>1.1407383784477105</v>
      </c>
      <c r="Q63" s="35">
        <v>58</v>
      </c>
      <c r="R63" s="37">
        <v>-0.20499199916056768</v>
      </c>
      <c r="S63" s="35">
        <v>2</v>
      </c>
      <c r="T63" s="37">
        <v>-3.771491121381659</v>
      </c>
      <c r="U63" s="35">
        <v>1</v>
      </c>
      <c r="V63" s="39">
        <v>1.068098419925695</v>
      </c>
      <c r="W63" s="35">
        <v>59</v>
      </c>
      <c r="X63" s="39">
        <v>0.8374958531096403</v>
      </c>
      <c r="Y63" s="35">
        <v>36</v>
      </c>
      <c r="Z63" s="40">
        <v>206</v>
      </c>
      <c r="AA63" s="51">
        <v>61</v>
      </c>
      <c r="AB63" s="46">
        <v>77</v>
      </c>
      <c r="AC63" t="s">
        <v>92</v>
      </c>
    </row>
    <row r="64" spans="1:29" ht="15">
      <c r="A64" s="33" t="s">
        <v>40</v>
      </c>
      <c r="B64" s="34">
        <v>0.037732405611953915</v>
      </c>
      <c r="C64" s="35">
        <v>10</v>
      </c>
      <c r="D64" s="34">
        <v>0.04230244932061035</v>
      </c>
      <c r="E64" s="35">
        <v>12</v>
      </c>
      <c r="F64" s="36">
        <v>64774.487787182574</v>
      </c>
      <c r="G64" s="35">
        <v>28</v>
      </c>
      <c r="H64" s="36">
        <v>68279.850997921</v>
      </c>
      <c r="I64" s="35">
        <v>53</v>
      </c>
      <c r="J64" s="37">
        <v>0.018518518518518517</v>
      </c>
      <c r="K64" s="35">
        <v>2</v>
      </c>
      <c r="L64" s="37">
        <v>0.0385578367551327</v>
      </c>
      <c r="M64" s="35">
        <v>8</v>
      </c>
      <c r="N64" s="38">
        <v>2.398029987018427</v>
      </c>
      <c r="O64" s="35">
        <v>85</v>
      </c>
      <c r="P64" s="38">
        <v>1.6671732212122048</v>
      </c>
      <c r="Q64" s="35">
        <v>84</v>
      </c>
      <c r="R64" s="37">
        <v>0.019702120046515788</v>
      </c>
      <c r="S64" s="35">
        <v>48</v>
      </c>
      <c r="T64" s="37">
        <v>0.03788631988661604</v>
      </c>
      <c r="U64" s="35">
        <v>17</v>
      </c>
      <c r="V64" s="39">
        <v>0.8170812153038914</v>
      </c>
      <c r="W64" s="35">
        <v>29</v>
      </c>
      <c r="X64" s="39">
        <v>0.954104449514619</v>
      </c>
      <c r="Y64" s="35">
        <v>49</v>
      </c>
      <c r="Z64" s="40">
        <v>202</v>
      </c>
      <c r="AA64" s="51">
        <v>62</v>
      </c>
      <c r="AB64" s="46">
        <v>54</v>
      </c>
      <c r="AC64" t="s">
        <v>91</v>
      </c>
    </row>
    <row r="65" spans="1:29" ht="15">
      <c r="A65" s="33" t="s">
        <v>21</v>
      </c>
      <c r="B65" s="34">
        <v>0.047297507800932344</v>
      </c>
      <c r="C65" s="35">
        <v>34</v>
      </c>
      <c r="D65" s="34">
        <v>0.051673777933016835</v>
      </c>
      <c r="E65" s="35">
        <v>36</v>
      </c>
      <c r="F65" s="36">
        <v>71380.92977639101</v>
      </c>
      <c r="G65" s="35">
        <v>45</v>
      </c>
      <c r="H65" s="36">
        <v>66710.10711202754</v>
      </c>
      <c r="I65" s="35">
        <v>48</v>
      </c>
      <c r="J65" s="37">
        <v>0.055131394584083955</v>
      </c>
      <c r="K65" s="35">
        <v>15</v>
      </c>
      <c r="L65" s="37">
        <v>0.0656056210576744</v>
      </c>
      <c r="M65" s="35">
        <v>25</v>
      </c>
      <c r="N65" s="38">
        <v>0.9720167900667244</v>
      </c>
      <c r="O65" s="35">
        <v>24</v>
      </c>
      <c r="P65" s="38">
        <v>0.9587082373156065</v>
      </c>
      <c r="Q65" s="35">
        <v>37</v>
      </c>
      <c r="R65" s="37">
        <v>0.01746565190493375</v>
      </c>
      <c r="S65" s="35">
        <v>45</v>
      </c>
      <c r="T65" s="37">
        <v>0.07879837169416426</v>
      </c>
      <c r="U65" s="35">
        <v>42</v>
      </c>
      <c r="V65" s="39">
        <v>0.8875043979148663</v>
      </c>
      <c r="W65" s="35">
        <v>38</v>
      </c>
      <c r="X65" s="39">
        <v>0.9004558209037588</v>
      </c>
      <c r="Y65" s="35">
        <v>45</v>
      </c>
      <c r="Z65" s="40">
        <v>201</v>
      </c>
      <c r="AA65" s="51">
        <v>63</v>
      </c>
      <c r="AB65" s="46">
        <v>53</v>
      </c>
      <c r="AC65" t="s">
        <v>98</v>
      </c>
    </row>
    <row r="66" spans="1:29" ht="15">
      <c r="A66" s="33" t="s">
        <v>10</v>
      </c>
      <c r="B66" s="34">
        <v>0.038962669628628</v>
      </c>
      <c r="C66" s="35">
        <v>12</v>
      </c>
      <c r="D66" s="34">
        <v>0.04621843299476284</v>
      </c>
      <c r="E66" s="35">
        <v>14</v>
      </c>
      <c r="F66" s="36">
        <v>70496.69253429184</v>
      </c>
      <c r="G66" s="35">
        <v>41</v>
      </c>
      <c r="H66" s="36">
        <v>65763.98514881995</v>
      </c>
      <c r="I66" s="35">
        <v>47</v>
      </c>
      <c r="J66" s="37">
        <v>0.07820524107169059</v>
      </c>
      <c r="K66" s="35">
        <v>28</v>
      </c>
      <c r="L66" s="37">
        <v>0.0802319309600863</v>
      </c>
      <c r="M66" s="35">
        <v>30</v>
      </c>
      <c r="N66" s="38">
        <v>1.4788231192023713</v>
      </c>
      <c r="O66" s="35">
        <v>70</v>
      </c>
      <c r="P66" s="38">
        <v>1.1008291971807267</v>
      </c>
      <c r="Q66" s="35">
        <v>52</v>
      </c>
      <c r="R66" s="37">
        <v>-0.018447171772482694</v>
      </c>
      <c r="S66" s="35">
        <v>19</v>
      </c>
      <c r="T66" s="37">
        <v>0.03960383728231878</v>
      </c>
      <c r="U66" s="35">
        <v>19</v>
      </c>
      <c r="V66" s="39">
        <v>0.8060671046313457</v>
      </c>
      <c r="W66" s="35">
        <v>28</v>
      </c>
      <c r="X66" s="39">
        <v>0.8701946267096216</v>
      </c>
      <c r="Y66" s="35">
        <v>43</v>
      </c>
      <c r="Z66" s="40">
        <v>198</v>
      </c>
      <c r="AA66" s="51">
        <v>64</v>
      </c>
      <c r="AB66" s="46">
        <v>61</v>
      </c>
      <c r="AC66" t="s">
        <v>95</v>
      </c>
    </row>
    <row r="67" spans="1:29" ht="15">
      <c r="A67" s="33" t="s">
        <v>88</v>
      </c>
      <c r="B67" s="34">
        <v>0.061055079045389864</v>
      </c>
      <c r="C67" s="35">
        <v>76</v>
      </c>
      <c r="D67" s="34">
        <v>0.06932498410527704</v>
      </c>
      <c r="E67" s="35">
        <v>80</v>
      </c>
      <c r="F67" s="36">
        <v>52888.10898809147</v>
      </c>
      <c r="G67" s="35">
        <v>8</v>
      </c>
      <c r="H67" s="36">
        <v>52205.580490280896</v>
      </c>
      <c r="I67" s="35">
        <v>11</v>
      </c>
      <c r="J67" s="37">
        <v>0.11479328516325311</v>
      </c>
      <c r="K67" s="35">
        <v>44</v>
      </c>
      <c r="L67" s="37">
        <v>0.10855030852381299</v>
      </c>
      <c r="M67" s="35">
        <v>51</v>
      </c>
      <c r="N67" s="38">
        <v>1.06797551394255</v>
      </c>
      <c r="O67" s="35">
        <v>32</v>
      </c>
      <c r="P67" s="38">
        <v>1.043476366220338</v>
      </c>
      <c r="Q67" s="35">
        <v>46</v>
      </c>
      <c r="R67" s="37">
        <v>-0.032567588183810954</v>
      </c>
      <c r="S67" s="35">
        <v>13</v>
      </c>
      <c r="T67" s="37">
        <v>0.04453291255792985</v>
      </c>
      <c r="U67" s="35">
        <v>22</v>
      </c>
      <c r="V67" s="39">
        <v>0.7912579040725474</v>
      </c>
      <c r="W67" s="35">
        <v>25</v>
      </c>
      <c r="X67" s="39">
        <v>0.8559725138500659</v>
      </c>
      <c r="Y67" s="35">
        <v>42</v>
      </c>
      <c r="Z67" s="40">
        <v>198</v>
      </c>
      <c r="AA67" s="51">
        <v>64</v>
      </c>
      <c r="AB67" s="46">
        <v>43</v>
      </c>
      <c r="AC67" t="s">
        <v>97</v>
      </c>
    </row>
    <row r="68" spans="1:29" ht="15">
      <c r="A68" s="33" t="s">
        <v>37</v>
      </c>
      <c r="B68" s="34">
        <v>0.055035620381739384</v>
      </c>
      <c r="C68" s="35">
        <v>60</v>
      </c>
      <c r="D68" s="34">
        <v>0.06003255938927437</v>
      </c>
      <c r="E68" s="35">
        <v>60</v>
      </c>
      <c r="F68" s="36">
        <v>52240.50711516402</v>
      </c>
      <c r="G68" s="35">
        <v>7</v>
      </c>
      <c r="H68" s="36">
        <v>47149.777141277445</v>
      </c>
      <c r="I68" s="35">
        <v>2</v>
      </c>
      <c r="J68" s="37">
        <v>0.09446404254634744</v>
      </c>
      <c r="K68" s="35">
        <v>38</v>
      </c>
      <c r="L68" s="37">
        <v>0.10772014893702983</v>
      </c>
      <c r="M68" s="35">
        <v>51</v>
      </c>
      <c r="N68" s="38">
        <v>1.0390120550990665</v>
      </c>
      <c r="O68" s="35">
        <v>28</v>
      </c>
      <c r="P68" s="38">
        <v>0.8905975908606011</v>
      </c>
      <c r="Q68" s="35">
        <v>30</v>
      </c>
      <c r="R68" s="37">
        <v>-0.017284783097325243</v>
      </c>
      <c r="S68" s="35">
        <v>21</v>
      </c>
      <c r="T68" s="37">
        <v>0.046725789586290235</v>
      </c>
      <c r="U68" s="35">
        <v>24</v>
      </c>
      <c r="V68" s="39">
        <v>0.8786577221608576</v>
      </c>
      <c r="W68" s="35">
        <v>37</v>
      </c>
      <c r="X68" s="39">
        <v>0.8509402295841844</v>
      </c>
      <c r="Y68" s="35">
        <v>39</v>
      </c>
      <c r="Z68" s="40">
        <v>191</v>
      </c>
      <c r="AA68" s="51">
        <v>66</v>
      </c>
      <c r="AB68" s="46">
        <v>60</v>
      </c>
      <c r="AC68" t="s">
        <v>95</v>
      </c>
    </row>
    <row r="69" spans="1:29" ht="15">
      <c r="A69" s="33" t="s">
        <v>42</v>
      </c>
      <c r="B69" s="34">
        <v>0.048430781472356965</v>
      </c>
      <c r="C69" s="35">
        <v>37</v>
      </c>
      <c r="D69" s="26">
        <v>0.0643617263177043</v>
      </c>
      <c r="E69" s="27">
        <v>71</v>
      </c>
      <c r="F69" s="36">
        <v>74511.7422780411</v>
      </c>
      <c r="G69" s="35">
        <v>54</v>
      </c>
      <c r="H69" s="28">
        <v>74170.6847385621</v>
      </c>
      <c r="I69" s="27">
        <v>60</v>
      </c>
      <c r="J69" s="37">
        <v>0.11862269641125121</v>
      </c>
      <c r="K69" s="35">
        <v>45</v>
      </c>
      <c r="L69" s="29">
        <v>0.17946042705901055</v>
      </c>
      <c r="M69" s="27">
        <v>67</v>
      </c>
      <c r="N69" s="38">
        <v>0.7753588003338882</v>
      </c>
      <c r="O69" s="35">
        <v>9</v>
      </c>
      <c r="P69" s="30">
        <v>0.6647152755057707</v>
      </c>
      <c r="Q69" s="27">
        <v>14</v>
      </c>
      <c r="R69" s="37">
        <v>-0.09758596365509288</v>
      </c>
      <c r="S69" s="35">
        <v>5</v>
      </c>
      <c r="T69" s="29">
        <v>0.08491645685511559</v>
      </c>
      <c r="U69" s="27">
        <v>44</v>
      </c>
      <c r="V69" s="39">
        <v>0.8964556825924282</v>
      </c>
      <c r="W69" s="35">
        <v>40</v>
      </c>
      <c r="X69" s="31">
        <v>1.15506645920453</v>
      </c>
      <c r="Y69" s="27">
        <v>65</v>
      </c>
      <c r="Z69" s="40">
        <v>190</v>
      </c>
      <c r="AA69" s="51">
        <v>67</v>
      </c>
      <c r="AB69" s="46">
        <v>27</v>
      </c>
      <c r="AC69" t="s">
        <v>97</v>
      </c>
    </row>
    <row r="70" spans="1:29" ht="15">
      <c r="A70" s="33" t="s">
        <v>76</v>
      </c>
      <c r="B70" s="34">
        <v>0.05447125336300084</v>
      </c>
      <c r="C70" s="35">
        <v>59</v>
      </c>
      <c r="D70" s="34">
        <v>0.05647068264498181</v>
      </c>
      <c r="E70" s="35">
        <v>52</v>
      </c>
      <c r="F70" s="36">
        <v>51844.69678466225</v>
      </c>
      <c r="G70" s="35">
        <v>4</v>
      </c>
      <c r="H70" s="36">
        <v>50290.78373170385</v>
      </c>
      <c r="I70" s="35">
        <v>6</v>
      </c>
      <c r="J70" s="37">
        <v>0.11333788163056456</v>
      </c>
      <c r="K70" s="35">
        <v>44</v>
      </c>
      <c r="L70" s="37">
        <v>0.14891529398731518</v>
      </c>
      <c r="M70" s="35">
        <v>61</v>
      </c>
      <c r="N70" s="38">
        <v>0.8766684310802821</v>
      </c>
      <c r="O70" s="35">
        <v>19</v>
      </c>
      <c r="P70" s="38">
        <v>0.9415565497248143</v>
      </c>
      <c r="Q70" s="35">
        <v>33</v>
      </c>
      <c r="R70" s="37">
        <v>0.013187515009804206</v>
      </c>
      <c r="S70" s="35">
        <v>41</v>
      </c>
      <c r="T70" s="37">
        <v>0.07041973343942709</v>
      </c>
      <c r="U70" s="35">
        <v>38</v>
      </c>
      <c r="V70" s="39">
        <v>0.772713211547816</v>
      </c>
      <c r="W70" s="35">
        <v>22</v>
      </c>
      <c r="X70" s="39">
        <v>0.7551527917806857</v>
      </c>
      <c r="Y70" s="35">
        <v>24</v>
      </c>
      <c r="Z70" s="40">
        <v>189</v>
      </c>
      <c r="AA70" s="51">
        <v>68</v>
      </c>
      <c r="AB70" s="46">
        <v>58</v>
      </c>
      <c r="AC70" t="s">
        <v>97</v>
      </c>
    </row>
    <row r="71" spans="1:29" ht="15">
      <c r="A71" s="33" t="s">
        <v>7</v>
      </c>
      <c r="B71" s="34">
        <v>0.008549292011755277</v>
      </c>
      <c r="C71" s="35">
        <v>1</v>
      </c>
      <c r="D71" s="34">
        <v>0.01663485137714753</v>
      </c>
      <c r="E71" s="35">
        <v>1</v>
      </c>
      <c r="F71" s="36">
        <v>122021.5928125</v>
      </c>
      <c r="G71" s="35">
        <v>80</v>
      </c>
      <c r="H71" s="36">
        <v>69122.2962295082</v>
      </c>
      <c r="I71" s="35">
        <v>54</v>
      </c>
      <c r="J71" s="37">
        <v>0</v>
      </c>
      <c r="K71" s="35">
        <v>59</v>
      </c>
      <c r="L71" s="37">
        <v>0</v>
      </c>
      <c r="M71" s="35">
        <v>4</v>
      </c>
      <c r="N71" s="38">
        <v>0</v>
      </c>
      <c r="O71" s="35">
        <v>37</v>
      </c>
      <c r="P71" s="38">
        <v>0</v>
      </c>
      <c r="Q71" s="35">
        <v>4</v>
      </c>
      <c r="R71" s="37">
        <v>-0.07065217391304347</v>
      </c>
      <c r="S71" s="35">
        <v>7</v>
      </c>
      <c r="T71" s="37">
        <v>0.2066205106014712</v>
      </c>
      <c r="U71" s="35">
        <v>83</v>
      </c>
      <c r="V71" s="39">
        <v>0.4691600060651149</v>
      </c>
      <c r="W71" s="35">
        <v>2</v>
      </c>
      <c r="X71" s="39">
        <v>0.49303088497323055</v>
      </c>
      <c r="Y71" s="35">
        <v>2</v>
      </c>
      <c r="Z71" s="40">
        <v>186</v>
      </c>
      <c r="AA71" s="51">
        <v>69</v>
      </c>
      <c r="AB71" s="46">
        <v>72</v>
      </c>
      <c r="AC71" t="s">
        <v>7</v>
      </c>
    </row>
    <row r="72" spans="1:29" ht="15">
      <c r="A72" s="33" t="s">
        <v>72</v>
      </c>
      <c r="B72" s="34">
        <v>0.06331961551847241</v>
      </c>
      <c r="C72" s="35">
        <v>77</v>
      </c>
      <c r="D72" s="34">
        <v>0.06339872813417644</v>
      </c>
      <c r="E72" s="35">
        <v>69</v>
      </c>
      <c r="F72" s="36">
        <v>51536.30973764733</v>
      </c>
      <c r="G72" s="35">
        <v>4</v>
      </c>
      <c r="H72" s="36">
        <v>51736.34983859968</v>
      </c>
      <c r="I72" s="35">
        <v>10</v>
      </c>
      <c r="J72" s="37">
        <v>0.026303692732008783</v>
      </c>
      <c r="K72" s="35">
        <v>5</v>
      </c>
      <c r="L72" s="37">
        <v>0.04344917120866062</v>
      </c>
      <c r="M72" s="35">
        <v>13</v>
      </c>
      <c r="N72" s="38">
        <v>1.2017437185240951</v>
      </c>
      <c r="O72" s="35">
        <v>47</v>
      </c>
      <c r="P72" s="38">
        <v>1.4997139596273001</v>
      </c>
      <c r="Q72" s="35">
        <v>79</v>
      </c>
      <c r="R72" s="37">
        <v>-0.005244194056820518</v>
      </c>
      <c r="S72" s="35">
        <v>27</v>
      </c>
      <c r="T72" s="37">
        <v>0.0732529058410661</v>
      </c>
      <c r="U72" s="35">
        <v>39</v>
      </c>
      <c r="V72" s="39">
        <v>0.8003926541192383</v>
      </c>
      <c r="W72" s="35">
        <v>26</v>
      </c>
      <c r="X72" s="39">
        <v>0.7867088934830424</v>
      </c>
      <c r="Y72" s="35">
        <v>28</v>
      </c>
      <c r="Z72" s="40">
        <v>186</v>
      </c>
      <c r="AA72" s="51">
        <v>69</v>
      </c>
      <c r="AB72" s="46">
        <v>49</v>
      </c>
      <c r="AC72" t="s">
        <v>98</v>
      </c>
    </row>
    <row r="73" spans="1:29" ht="15">
      <c r="A73" s="33" t="s">
        <v>46</v>
      </c>
      <c r="B73" s="34">
        <v>0.024997500249975</v>
      </c>
      <c r="C73" s="35">
        <v>3</v>
      </c>
      <c r="D73" s="34">
        <v>0.04398332009531374</v>
      </c>
      <c r="E73" s="35">
        <v>13</v>
      </c>
      <c r="F73" s="36">
        <v>62577.81988</v>
      </c>
      <c r="G73" s="35">
        <v>23</v>
      </c>
      <c r="H73" s="36">
        <v>48786.196117381485</v>
      </c>
      <c r="I73" s="35">
        <v>5</v>
      </c>
      <c r="J73" s="37">
        <v>0</v>
      </c>
      <c r="K73" s="35">
        <v>59</v>
      </c>
      <c r="L73" s="37">
        <v>0</v>
      </c>
      <c r="M73" s="35">
        <v>4</v>
      </c>
      <c r="N73" s="38">
        <v>0</v>
      </c>
      <c r="O73" s="35">
        <v>37</v>
      </c>
      <c r="P73" s="38">
        <v>0</v>
      </c>
      <c r="Q73" s="35">
        <v>4</v>
      </c>
      <c r="R73" s="37">
        <v>0.027896578538102644</v>
      </c>
      <c r="S73" s="35">
        <v>60</v>
      </c>
      <c r="T73" s="37">
        <v>0.06654309545875811</v>
      </c>
      <c r="U73" s="35">
        <v>35</v>
      </c>
      <c r="V73" s="39">
        <v>0.44528474619988856</v>
      </c>
      <c r="W73" s="35">
        <v>1</v>
      </c>
      <c r="X73" s="39">
        <v>0.5801051298443688</v>
      </c>
      <c r="Y73" s="35">
        <v>6</v>
      </c>
      <c r="Z73" s="40">
        <v>183</v>
      </c>
      <c r="AA73" s="51">
        <v>71</v>
      </c>
      <c r="AB73" s="46">
        <v>85</v>
      </c>
      <c r="AC73" t="s">
        <v>94</v>
      </c>
    </row>
    <row r="74" spans="1:29" ht="15">
      <c r="A74" s="33" t="s">
        <v>18</v>
      </c>
      <c r="B74" s="34">
        <v>0.027300432600510544</v>
      </c>
      <c r="C74" s="35">
        <v>4</v>
      </c>
      <c r="D74" s="34">
        <v>0.027649094239772035</v>
      </c>
      <c r="E74" s="35">
        <v>4</v>
      </c>
      <c r="F74" s="36">
        <v>73268.1614577039</v>
      </c>
      <c r="G74" s="35">
        <v>51</v>
      </c>
      <c r="H74" s="36">
        <v>64671.2857081861</v>
      </c>
      <c r="I74" s="35">
        <v>43</v>
      </c>
      <c r="J74" s="37">
        <v>0.07521008403361344</v>
      </c>
      <c r="K74" s="35">
        <v>25</v>
      </c>
      <c r="L74" s="37">
        <v>0.07800028007281894</v>
      </c>
      <c r="M74" s="35">
        <v>30</v>
      </c>
      <c r="N74" s="38">
        <v>0.9378080395450981</v>
      </c>
      <c r="O74" s="35">
        <v>21</v>
      </c>
      <c r="P74" s="38">
        <v>0.9740027969373627</v>
      </c>
      <c r="Q74" s="35">
        <v>40</v>
      </c>
      <c r="R74" s="37">
        <v>0.01825138160691512</v>
      </c>
      <c r="S74" s="35">
        <v>46</v>
      </c>
      <c r="T74" s="37">
        <v>0.0630482874361126</v>
      </c>
      <c r="U74" s="35">
        <v>33</v>
      </c>
      <c r="V74" s="39">
        <v>0.8633417725003025</v>
      </c>
      <c r="W74" s="35">
        <v>33</v>
      </c>
      <c r="X74" s="39">
        <v>0.7674700698788891</v>
      </c>
      <c r="Y74" s="35">
        <v>25</v>
      </c>
      <c r="Z74" s="40">
        <v>180</v>
      </c>
      <c r="AA74" s="51">
        <v>72</v>
      </c>
      <c r="AB74" s="46">
        <v>70</v>
      </c>
      <c r="AC74" t="s">
        <v>98</v>
      </c>
    </row>
    <row r="75" spans="1:29" ht="15">
      <c r="A75" s="33" t="s">
        <v>85</v>
      </c>
      <c r="B75" s="34">
        <v>0.041310500089704785</v>
      </c>
      <c r="C75" s="35">
        <v>13</v>
      </c>
      <c r="D75" s="34">
        <v>0.042261980387853865</v>
      </c>
      <c r="E75" s="35">
        <v>12</v>
      </c>
      <c r="F75" s="36">
        <v>63925.80535724288</v>
      </c>
      <c r="G75" s="35">
        <v>25</v>
      </c>
      <c r="H75" s="36">
        <v>60635.16053839847</v>
      </c>
      <c r="I75" s="35">
        <v>32</v>
      </c>
      <c r="J75" s="37">
        <v>0</v>
      </c>
      <c r="K75" s="35">
        <v>59</v>
      </c>
      <c r="L75" s="37">
        <v>0</v>
      </c>
      <c r="M75" s="35">
        <v>4</v>
      </c>
      <c r="N75" s="38">
        <v>0</v>
      </c>
      <c r="O75" s="35">
        <v>37</v>
      </c>
      <c r="P75" s="38">
        <v>0</v>
      </c>
      <c r="Q75" s="35">
        <v>4</v>
      </c>
      <c r="R75" s="37">
        <v>0.015918306907235284</v>
      </c>
      <c r="S75" s="35">
        <v>42</v>
      </c>
      <c r="T75" s="37">
        <v>0.10576436443260104</v>
      </c>
      <c r="U75" s="35">
        <v>62</v>
      </c>
      <c r="V75" s="39">
        <v>0.5411916634303003</v>
      </c>
      <c r="W75" s="35">
        <v>3</v>
      </c>
      <c r="X75" s="39">
        <v>0.5189163360322826</v>
      </c>
      <c r="Y75" s="35">
        <v>3</v>
      </c>
      <c r="Z75" s="40">
        <v>179</v>
      </c>
      <c r="AA75" s="51">
        <v>73</v>
      </c>
      <c r="AB75" s="46">
        <v>82</v>
      </c>
      <c r="AC75" t="s">
        <v>96</v>
      </c>
    </row>
    <row r="76" spans="1:29" ht="15">
      <c r="A76" s="33" t="s">
        <v>52</v>
      </c>
      <c r="B76" s="34">
        <v>0.043888876915450764</v>
      </c>
      <c r="C76" s="35">
        <v>20</v>
      </c>
      <c r="D76" s="34">
        <v>0.049449145015877966</v>
      </c>
      <c r="E76" s="35">
        <v>28</v>
      </c>
      <c r="F76" s="36">
        <v>60682.13080141423</v>
      </c>
      <c r="G76" s="35">
        <v>15</v>
      </c>
      <c r="H76" s="36">
        <v>52985.64361573506</v>
      </c>
      <c r="I76" s="35">
        <v>12</v>
      </c>
      <c r="J76" s="37">
        <v>0.10571903766034878</v>
      </c>
      <c r="K76" s="35">
        <v>41</v>
      </c>
      <c r="L76" s="37">
        <v>0.09433825392920352</v>
      </c>
      <c r="M76" s="35">
        <v>41</v>
      </c>
      <c r="N76" s="38">
        <v>1.0053799997364565</v>
      </c>
      <c r="O76" s="35">
        <v>27</v>
      </c>
      <c r="P76" s="38">
        <v>0.98184451943375</v>
      </c>
      <c r="Q76" s="35">
        <v>41</v>
      </c>
      <c r="R76" s="37">
        <v>0.01128944273026372</v>
      </c>
      <c r="S76" s="35">
        <v>38</v>
      </c>
      <c r="T76" s="37">
        <v>0.047469111857580286</v>
      </c>
      <c r="U76" s="35">
        <v>25</v>
      </c>
      <c r="V76" s="39">
        <v>0.8654881601881748</v>
      </c>
      <c r="W76" s="35">
        <v>35</v>
      </c>
      <c r="X76" s="39">
        <v>0.8171031139206744</v>
      </c>
      <c r="Y76" s="35">
        <v>31</v>
      </c>
      <c r="Z76" s="40">
        <v>176</v>
      </c>
      <c r="AA76" s="51">
        <v>74</v>
      </c>
      <c r="AB76" s="46">
        <v>69</v>
      </c>
      <c r="AC76" t="s">
        <v>95</v>
      </c>
    </row>
    <row r="77" spans="1:29" ht="15">
      <c r="A77" s="33" t="s">
        <v>73</v>
      </c>
      <c r="B77" s="34">
        <v>0.047330908735873464</v>
      </c>
      <c r="C77" s="35">
        <v>34</v>
      </c>
      <c r="D77" s="34">
        <v>0.05076775182519681</v>
      </c>
      <c r="E77" s="35">
        <v>33</v>
      </c>
      <c r="F77" s="36">
        <v>59539.16078747877</v>
      </c>
      <c r="G77" s="35">
        <v>13</v>
      </c>
      <c r="H77" s="36">
        <v>57021.58093374895</v>
      </c>
      <c r="I77" s="35">
        <v>21</v>
      </c>
      <c r="J77" s="37">
        <v>0.07289439931594699</v>
      </c>
      <c r="K77" s="35">
        <v>25</v>
      </c>
      <c r="L77" s="37">
        <v>0.0641025641025641</v>
      </c>
      <c r="M77" s="35">
        <v>22</v>
      </c>
      <c r="N77" s="38">
        <v>0.8801539479029458</v>
      </c>
      <c r="O77" s="35">
        <v>19</v>
      </c>
      <c r="P77" s="38">
        <v>0.8217082601448835</v>
      </c>
      <c r="Q77" s="35">
        <v>21</v>
      </c>
      <c r="R77" s="37">
        <v>0.0325383912399727</v>
      </c>
      <c r="S77" s="35">
        <v>63</v>
      </c>
      <c r="T77" s="37">
        <v>0.033848913311365275</v>
      </c>
      <c r="U77" s="35">
        <v>15</v>
      </c>
      <c r="V77" s="39">
        <v>0.7312493642788916</v>
      </c>
      <c r="W77" s="35">
        <v>14</v>
      </c>
      <c r="X77" s="39">
        <v>0.7384410993200019</v>
      </c>
      <c r="Y77" s="35">
        <v>20</v>
      </c>
      <c r="Z77" s="40">
        <v>168</v>
      </c>
      <c r="AA77" s="51">
        <v>75</v>
      </c>
      <c r="AB77" s="46">
        <v>80</v>
      </c>
      <c r="AC77" t="s">
        <v>95</v>
      </c>
    </row>
    <row r="78" spans="1:29" ht="15">
      <c r="A78" s="33" t="s">
        <v>25</v>
      </c>
      <c r="B78" s="34">
        <v>0.04226772496442605</v>
      </c>
      <c r="C78" s="35">
        <v>17</v>
      </c>
      <c r="D78" s="34">
        <v>0.05402579747204195</v>
      </c>
      <c r="E78" s="35">
        <v>44</v>
      </c>
      <c r="F78" s="36">
        <v>67413.1811605282</v>
      </c>
      <c r="G78" s="35">
        <v>34</v>
      </c>
      <c r="H78" s="36">
        <v>61093.4154490444</v>
      </c>
      <c r="I78" s="35">
        <v>35</v>
      </c>
      <c r="J78" s="37">
        <v>0.13169624173551214</v>
      </c>
      <c r="K78" s="35">
        <v>50</v>
      </c>
      <c r="L78" s="37">
        <v>0.11263177458014598</v>
      </c>
      <c r="M78" s="35">
        <v>54</v>
      </c>
      <c r="N78" s="38">
        <v>1.051072988745158</v>
      </c>
      <c r="O78" s="35">
        <v>30</v>
      </c>
      <c r="P78" s="38">
        <v>0.9958885074422161</v>
      </c>
      <c r="Q78" s="35">
        <v>43</v>
      </c>
      <c r="R78" s="37">
        <v>-0.02029915952954966</v>
      </c>
      <c r="S78" s="35">
        <v>18</v>
      </c>
      <c r="T78" s="37">
        <v>0.02393213698976368</v>
      </c>
      <c r="U78" s="35">
        <v>13</v>
      </c>
      <c r="V78" s="39">
        <v>0.7409617361408188</v>
      </c>
      <c r="W78" s="35">
        <v>16</v>
      </c>
      <c r="X78" s="39">
        <v>0.8269000418568428</v>
      </c>
      <c r="Y78" s="35">
        <v>33</v>
      </c>
      <c r="Z78" s="40">
        <v>165</v>
      </c>
      <c r="AA78" s="51">
        <v>76</v>
      </c>
      <c r="AB78" s="46">
        <v>55</v>
      </c>
      <c r="AC78" t="s">
        <v>95</v>
      </c>
    </row>
    <row r="79" spans="1:29" ht="15">
      <c r="A79" s="33" t="s">
        <v>23</v>
      </c>
      <c r="B79" s="34">
        <v>0.04703769853314717</v>
      </c>
      <c r="C79" s="35">
        <v>30</v>
      </c>
      <c r="D79" s="34">
        <v>0.04903508043303707</v>
      </c>
      <c r="E79" s="35">
        <v>28</v>
      </c>
      <c r="F79" s="36">
        <v>58514.74916791196</v>
      </c>
      <c r="G79" s="35">
        <v>12</v>
      </c>
      <c r="H79" s="36">
        <v>54938.62189535103</v>
      </c>
      <c r="I79" s="35">
        <v>18</v>
      </c>
      <c r="J79" s="37">
        <v>0.042488709294033755</v>
      </c>
      <c r="K79" s="35">
        <v>7</v>
      </c>
      <c r="L79" s="37">
        <v>0.035455912484386704</v>
      </c>
      <c r="M79" s="35">
        <v>8</v>
      </c>
      <c r="N79" s="38">
        <v>0.8554650336227154</v>
      </c>
      <c r="O79" s="35">
        <v>15</v>
      </c>
      <c r="P79" s="38">
        <v>0.7408256150121103</v>
      </c>
      <c r="Q79" s="35">
        <v>17</v>
      </c>
      <c r="R79" s="37">
        <v>0.04415451944014342</v>
      </c>
      <c r="S79" s="35">
        <v>69</v>
      </c>
      <c r="T79" s="37">
        <v>0.08551695034463357</v>
      </c>
      <c r="U79" s="35">
        <v>45</v>
      </c>
      <c r="V79" s="39">
        <v>0.803706877184322</v>
      </c>
      <c r="W79" s="35">
        <v>27</v>
      </c>
      <c r="X79" s="39">
        <v>0.7809412416608715</v>
      </c>
      <c r="Y79" s="35">
        <v>27</v>
      </c>
      <c r="Z79" s="40">
        <v>160</v>
      </c>
      <c r="AA79" s="51">
        <v>77</v>
      </c>
      <c r="AB79" s="46">
        <v>75</v>
      </c>
      <c r="AC79" t="s">
        <v>94</v>
      </c>
    </row>
    <row r="80" spans="1:29" ht="15">
      <c r="A80" s="33" t="s">
        <v>58</v>
      </c>
      <c r="B80" s="34">
        <v>0.04437186950989645</v>
      </c>
      <c r="C80" s="35">
        <v>23</v>
      </c>
      <c r="D80" s="34">
        <v>0.05367018741618362</v>
      </c>
      <c r="E80" s="35">
        <v>44</v>
      </c>
      <c r="F80" s="36">
        <v>61992.42692915854</v>
      </c>
      <c r="G80" s="35">
        <v>20</v>
      </c>
      <c r="H80" s="36">
        <v>54248.613973670625</v>
      </c>
      <c r="I80" s="35">
        <v>15</v>
      </c>
      <c r="J80" s="37">
        <v>0.07401765076696785</v>
      </c>
      <c r="K80" s="35">
        <v>25</v>
      </c>
      <c r="L80" s="37">
        <v>0.08464304651190346</v>
      </c>
      <c r="M80" s="35">
        <v>37</v>
      </c>
      <c r="N80" s="38">
        <v>1.1586293242703571</v>
      </c>
      <c r="O80" s="35">
        <v>41</v>
      </c>
      <c r="P80" s="38">
        <v>0.9197775820613433</v>
      </c>
      <c r="Q80" s="35">
        <v>32</v>
      </c>
      <c r="R80" s="37">
        <v>-0.005205578364944628</v>
      </c>
      <c r="S80" s="35">
        <v>28</v>
      </c>
      <c r="T80" s="37">
        <v>0.04794966828020101</v>
      </c>
      <c r="U80" s="35">
        <v>26</v>
      </c>
      <c r="V80" s="39">
        <v>0.7594164202624318</v>
      </c>
      <c r="W80" s="35">
        <v>20</v>
      </c>
      <c r="X80" s="39">
        <v>0.7884979270659636</v>
      </c>
      <c r="Y80" s="35">
        <v>29</v>
      </c>
      <c r="Z80" s="40">
        <v>157</v>
      </c>
      <c r="AA80" s="51">
        <v>78</v>
      </c>
      <c r="AB80" s="46">
        <v>68</v>
      </c>
      <c r="AC80" t="s">
        <v>95</v>
      </c>
    </row>
    <row r="81" spans="1:29" ht="15">
      <c r="A81" s="33" t="s">
        <v>48</v>
      </c>
      <c r="B81" s="34">
        <v>0.0461133549224369</v>
      </c>
      <c r="C81" s="35">
        <v>29</v>
      </c>
      <c r="D81" s="34">
        <v>0.048279404211607604</v>
      </c>
      <c r="E81" s="35">
        <v>20</v>
      </c>
      <c r="F81" s="36">
        <v>54553.89222382955</v>
      </c>
      <c r="G81" s="35">
        <v>9</v>
      </c>
      <c r="H81" s="36">
        <v>51843.72733348751</v>
      </c>
      <c r="I81" s="35">
        <v>10</v>
      </c>
      <c r="J81" s="37">
        <v>0.038825757575757576</v>
      </c>
      <c r="K81" s="35">
        <v>7</v>
      </c>
      <c r="L81" s="37">
        <v>0.047869301953615905</v>
      </c>
      <c r="M81" s="35">
        <v>13</v>
      </c>
      <c r="N81" s="38">
        <v>0.8211096169307726</v>
      </c>
      <c r="O81" s="35">
        <v>12</v>
      </c>
      <c r="P81" s="38">
        <v>0.6032072857200269</v>
      </c>
      <c r="Q81" s="35">
        <v>11</v>
      </c>
      <c r="R81" s="37">
        <v>0.13955636261173118</v>
      </c>
      <c r="S81" s="35">
        <v>84</v>
      </c>
      <c r="T81" s="37">
        <v>0.1202895632486482</v>
      </c>
      <c r="U81" s="35">
        <v>70</v>
      </c>
      <c r="V81" s="39">
        <v>0.7211467319656732</v>
      </c>
      <c r="W81" s="35">
        <v>13</v>
      </c>
      <c r="X81" s="39">
        <v>0.6985341722495093</v>
      </c>
      <c r="Y81" s="35">
        <v>16</v>
      </c>
      <c r="Z81" s="40">
        <v>154</v>
      </c>
      <c r="AA81" s="51">
        <v>79</v>
      </c>
      <c r="AB81" s="46">
        <v>76</v>
      </c>
      <c r="AC81" t="s">
        <v>94</v>
      </c>
    </row>
    <row r="82" spans="1:29" ht="15">
      <c r="A82" s="33" t="s">
        <v>32</v>
      </c>
      <c r="B82" s="34">
        <v>0.04382294016681879</v>
      </c>
      <c r="C82" s="35">
        <v>20</v>
      </c>
      <c r="D82" s="34">
        <v>0.04854072398190045</v>
      </c>
      <c r="E82" s="35">
        <v>23</v>
      </c>
      <c r="F82" s="36">
        <v>55509.75194262511</v>
      </c>
      <c r="G82" s="35">
        <v>10</v>
      </c>
      <c r="H82" s="36">
        <v>48951.176115124676</v>
      </c>
      <c r="I82" s="35">
        <v>5</v>
      </c>
      <c r="J82" s="37">
        <v>0.1001729106628242</v>
      </c>
      <c r="K82" s="35">
        <v>38</v>
      </c>
      <c r="L82" s="37">
        <v>0.07252470767365299</v>
      </c>
      <c r="M82" s="35">
        <v>30</v>
      </c>
      <c r="N82" s="38">
        <v>0.995535141883994</v>
      </c>
      <c r="O82" s="35">
        <v>26</v>
      </c>
      <c r="P82" s="38">
        <v>0.994451656757521</v>
      </c>
      <c r="Q82" s="35">
        <v>43</v>
      </c>
      <c r="R82" s="37">
        <v>0.00724897847532099</v>
      </c>
      <c r="S82" s="35">
        <v>34</v>
      </c>
      <c r="T82" s="37">
        <v>0.05920415482689995</v>
      </c>
      <c r="U82" s="35">
        <v>29</v>
      </c>
      <c r="V82" s="39">
        <v>0.7670167037222577</v>
      </c>
      <c r="W82" s="35">
        <v>21</v>
      </c>
      <c r="X82" s="39">
        <v>0.7097948654131716</v>
      </c>
      <c r="Y82" s="35">
        <v>17</v>
      </c>
      <c r="Z82" s="40">
        <v>149</v>
      </c>
      <c r="AA82" s="51">
        <v>80</v>
      </c>
      <c r="AB82" s="46">
        <v>73</v>
      </c>
      <c r="AC82" t="s">
        <v>95</v>
      </c>
    </row>
    <row r="83" spans="1:29" ht="15">
      <c r="A83" s="33" t="s">
        <v>84</v>
      </c>
      <c r="B83" s="34">
        <v>0.02043973041652856</v>
      </c>
      <c r="C83" s="35">
        <v>2</v>
      </c>
      <c r="D83" s="34">
        <v>0.024001054991428194</v>
      </c>
      <c r="E83" s="35">
        <v>2</v>
      </c>
      <c r="F83" s="36">
        <v>73826.01335135136</v>
      </c>
      <c r="G83" s="35">
        <v>51</v>
      </c>
      <c r="H83" s="36">
        <v>54500.51807692307</v>
      </c>
      <c r="I83" s="35">
        <v>15</v>
      </c>
      <c r="J83" s="37">
        <v>0.02142857142857143</v>
      </c>
      <c r="K83" s="35">
        <v>2</v>
      </c>
      <c r="L83" s="37">
        <v>0.05185185185185185</v>
      </c>
      <c r="M83" s="35">
        <v>16</v>
      </c>
      <c r="N83" s="38">
        <v>2.9364226252207306</v>
      </c>
      <c r="O83" s="35">
        <v>86</v>
      </c>
      <c r="P83" s="38">
        <v>0.47850127906976747</v>
      </c>
      <c r="Q83" s="35">
        <v>7</v>
      </c>
      <c r="R83" s="37">
        <v>-0.20231137088204038</v>
      </c>
      <c r="S83" s="35">
        <v>3</v>
      </c>
      <c r="T83" s="37">
        <v>0.010310623858000523</v>
      </c>
      <c r="U83" s="35">
        <v>8</v>
      </c>
      <c r="V83" s="39">
        <v>0.5591085949284413</v>
      </c>
      <c r="W83" s="35">
        <v>4</v>
      </c>
      <c r="X83" s="39">
        <v>0.4490663060194535</v>
      </c>
      <c r="Y83" s="35">
        <v>1</v>
      </c>
      <c r="Z83" s="40">
        <v>148</v>
      </c>
      <c r="AA83" s="51">
        <v>81</v>
      </c>
      <c r="AB83" s="46">
        <v>86</v>
      </c>
      <c r="AC83" t="s">
        <v>91</v>
      </c>
    </row>
    <row r="84" spans="1:29" ht="15">
      <c r="A84" s="33" t="s">
        <v>63</v>
      </c>
      <c r="B84" s="34">
        <v>0.04404906902097479</v>
      </c>
      <c r="C84" s="35">
        <v>23</v>
      </c>
      <c r="D84" s="34">
        <v>0.046883181484972246</v>
      </c>
      <c r="E84" s="35">
        <v>16</v>
      </c>
      <c r="F84" s="36">
        <v>66919.62499388939</v>
      </c>
      <c r="G84" s="35">
        <v>30</v>
      </c>
      <c r="H84" s="36">
        <v>64100.0412034064</v>
      </c>
      <c r="I84" s="35">
        <v>41</v>
      </c>
      <c r="J84" s="37">
        <v>0.02490372272143774</v>
      </c>
      <c r="K84" s="35">
        <v>5</v>
      </c>
      <c r="L84" s="37">
        <v>0.02870221452431028</v>
      </c>
      <c r="M84" s="35">
        <v>6</v>
      </c>
      <c r="N84" s="38">
        <v>1.0485854878837622</v>
      </c>
      <c r="O84" s="35">
        <v>30</v>
      </c>
      <c r="P84" s="38">
        <v>1.0220512366528018</v>
      </c>
      <c r="Q84" s="35">
        <v>44</v>
      </c>
      <c r="R84" s="37">
        <v>0.017038952792311306</v>
      </c>
      <c r="S84" s="35">
        <v>43</v>
      </c>
      <c r="T84" s="37">
        <v>0.042172640131401595</v>
      </c>
      <c r="U84" s="35">
        <v>21</v>
      </c>
      <c r="V84" s="39">
        <v>0.6449573663400429</v>
      </c>
      <c r="W84" s="35">
        <v>9</v>
      </c>
      <c r="X84" s="39">
        <v>0.6592030818239158</v>
      </c>
      <c r="Y84" s="35">
        <v>10</v>
      </c>
      <c r="Z84" s="40">
        <v>140</v>
      </c>
      <c r="AA84" s="51">
        <v>82</v>
      </c>
      <c r="AB84" s="46">
        <v>78</v>
      </c>
      <c r="AC84" t="s">
        <v>91</v>
      </c>
    </row>
    <row r="85" spans="1:29" ht="15">
      <c r="A85" s="33" t="s">
        <v>89</v>
      </c>
      <c r="B85" s="34">
        <v>0.0380366736225192</v>
      </c>
      <c r="C85" s="35">
        <v>11</v>
      </c>
      <c r="D85" s="34">
        <v>0.038526476657622245</v>
      </c>
      <c r="E85" s="35">
        <v>9</v>
      </c>
      <c r="F85" s="36">
        <v>62532.24885841018</v>
      </c>
      <c r="G85" s="35">
        <v>23</v>
      </c>
      <c r="H85" s="36">
        <v>53754.10386817103</v>
      </c>
      <c r="I85" s="35">
        <v>13</v>
      </c>
      <c r="J85" s="37">
        <v>0.07333580567402188</v>
      </c>
      <c r="K85" s="35">
        <v>25</v>
      </c>
      <c r="L85" s="37">
        <v>0.04387485177414941</v>
      </c>
      <c r="M85" s="35">
        <v>13</v>
      </c>
      <c r="N85" s="38">
        <v>1.120256597792303</v>
      </c>
      <c r="O85" s="35">
        <v>40</v>
      </c>
      <c r="P85" s="38">
        <v>0.8341751260421767</v>
      </c>
      <c r="Q85" s="35">
        <v>23</v>
      </c>
      <c r="R85" s="37">
        <v>-0.03809848638483804</v>
      </c>
      <c r="S85" s="35">
        <v>10</v>
      </c>
      <c r="T85" s="37">
        <v>0.05012104327568747</v>
      </c>
      <c r="U85" s="35">
        <v>28</v>
      </c>
      <c r="V85" s="39">
        <v>0.8181206742073063</v>
      </c>
      <c r="W85" s="35">
        <v>30</v>
      </c>
      <c r="X85" s="39">
        <v>0.6969595196686966</v>
      </c>
      <c r="Y85" s="35">
        <v>15</v>
      </c>
      <c r="Z85" s="40">
        <v>139</v>
      </c>
      <c r="AA85" s="51">
        <v>83</v>
      </c>
      <c r="AB85" s="46">
        <v>84</v>
      </c>
      <c r="AC85" t="s">
        <v>91</v>
      </c>
    </row>
    <row r="86" spans="1:29" ht="15">
      <c r="A86" s="33" t="s">
        <v>28</v>
      </c>
      <c r="B86" s="34">
        <v>0.048956040687644996</v>
      </c>
      <c r="C86" s="35">
        <v>40</v>
      </c>
      <c r="D86" s="34">
        <v>0.05388230125007368</v>
      </c>
      <c r="E86" s="35">
        <v>44</v>
      </c>
      <c r="F86" s="36">
        <v>50863.160077322456</v>
      </c>
      <c r="G86" s="35">
        <v>2</v>
      </c>
      <c r="H86" s="36">
        <v>47696.31708432777</v>
      </c>
      <c r="I86" s="35">
        <v>2</v>
      </c>
      <c r="J86" s="37">
        <v>0.04798702537683648</v>
      </c>
      <c r="K86" s="35">
        <v>12</v>
      </c>
      <c r="L86" s="37">
        <v>0.04478427089022392</v>
      </c>
      <c r="M86" s="35">
        <v>13</v>
      </c>
      <c r="N86" s="38">
        <v>0.84622726348854</v>
      </c>
      <c r="O86" s="35">
        <v>14</v>
      </c>
      <c r="P86" s="38">
        <v>0.6731064753877497</v>
      </c>
      <c r="Q86" s="35">
        <v>15</v>
      </c>
      <c r="R86" s="37">
        <v>0.0075298941628561</v>
      </c>
      <c r="S86" s="35">
        <v>35</v>
      </c>
      <c r="T86" s="37">
        <v>0.09199316911310372</v>
      </c>
      <c r="U86" s="35">
        <v>51</v>
      </c>
      <c r="V86" s="39">
        <v>0.7471668674698246</v>
      </c>
      <c r="W86" s="35">
        <v>17</v>
      </c>
      <c r="X86" s="39">
        <v>0.7481996300844338</v>
      </c>
      <c r="Y86" s="35">
        <v>22</v>
      </c>
      <c r="Z86" s="40">
        <v>120</v>
      </c>
      <c r="AA86" s="51">
        <v>84</v>
      </c>
      <c r="AB86" s="46">
        <v>73</v>
      </c>
      <c r="AC86" t="s">
        <v>94</v>
      </c>
    </row>
    <row r="87" spans="1:29" ht="15">
      <c r="A87" s="33" t="s">
        <v>56</v>
      </c>
      <c r="B87" s="34">
        <v>0.036174901051620245</v>
      </c>
      <c r="C87" s="35">
        <v>8</v>
      </c>
      <c r="D87" s="34">
        <v>0.041840982600217694</v>
      </c>
      <c r="E87" s="35">
        <v>10</v>
      </c>
      <c r="F87" s="36">
        <v>66240.58782043876</v>
      </c>
      <c r="G87" s="35">
        <v>30</v>
      </c>
      <c r="H87" s="36">
        <v>62459.34496979411</v>
      </c>
      <c r="I87" s="35">
        <v>38</v>
      </c>
      <c r="J87" s="37">
        <v>0.058197666965773616</v>
      </c>
      <c r="K87" s="35">
        <v>15</v>
      </c>
      <c r="L87" s="37">
        <v>0.05045195838827761</v>
      </c>
      <c r="M87" s="35">
        <v>16</v>
      </c>
      <c r="N87" s="38">
        <v>0.6678989203489738</v>
      </c>
      <c r="O87" s="35">
        <v>5</v>
      </c>
      <c r="P87" s="38">
        <v>0.5944679095277674</v>
      </c>
      <c r="Q87" s="35">
        <v>10</v>
      </c>
      <c r="R87" s="37">
        <v>-0.002979915682526382</v>
      </c>
      <c r="S87" s="35">
        <v>29</v>
      </c>
      <c r="T87" s="37">
        <v>0.007027788449225253</v>
      </c>
      <c r="U87" s="35">
        <v>7</v>
      </c>
      <c r="V87" s="39">
        <v>0.7884272356692913</v>
      </c>
      <c r="W87" s="35">
        <v>24</v>
      </c>
      <c r="X87" s="39">
        <v>0.8330312426052232</v>
      </c>
      <c r="Y87" s="35">
        <v>34</v>
      </c>
      <c r="Z87" s="40">
        <v>111</v>
      </c>
      <c r="AA87" s="51">
        <v>85</v>
      </c>
      <c r="AB87" s="46">
        <v>83</v>
      </c>
      <c r="AC87" t="s">
        <v>94</v>
      </c>
    </row>
    <row r="88" spans="1:29" ht="15.75" thickBot="1">
      <c r="A88" s="33" t="s">
        <v>2</v>
      </c>
      <c r="B88" s="34">
        <v>0.04196481518086578</v>
      </c>
      <c r="C88" s="35">
        <v>15</v>
      </c>
      <c r="D88" s="34">
        <v>0.03684961216076278</v>
      </c>
      <c r="E88" s="35">
        <v>7</v>
      </c>
      <c r="F88" s="36">
        <v>58915.87887894487</v>
      </c>
      <c r="G88" s="35">
        <v>12</v>
      </c>
      <c r="H88" s="36">
        <v>54968.790355249206</v>
      </c>
      <c r="I88" s="35">
        <v>18</v>
      </c>
      <c r="J88" s="37">
        <v>0.024719101123595506</v>
      </c>
      <c r="K88" s="35">
        <v>5</v>
      </c>
      <c r="L88" s="37">
        <v>0.062381852551984876</v>
      </c>
      <c r="M88" s="35">
        <v>22</v>
      </c>
      <c r="N88" s="38">
        <v>0.9162897929610362</v>
      </c>
      <c r="O88" s="35">
        <v>20</v>
      </c>
      <c r="P88" s="38">
        <v>0.9763127086355349</v>
      </c>
      <c r="Q88" s="35">
        <v>40</v>
      </c>
      <c r="R88" s="37">
        <v>-0.008492145761900965</v>
      </c>
      <c r="S88" s="35">
        <v>26</v>
      </c>
      <c r="T88" s="37">
        <v>0.045468956899606484</v>
      </c>
      <c r="U88" s="35">
        <v>23</v>
      </c>
      <c r="V88" s="39">
        <v>0.8452149453907712</v>
      </c>
      <c r="W88" s="35">
        <v>31</v>
      </c>
      <c r="X88" s="39">
        <v>0.6699860039783244</v>
      </c>
      <c r="Y88" s="35">
        <v>11</v>
      </c>
      <c r="Z88" s="40">
        <v>109</v>
      </c>
      <c r="AA88" s="51">
        <v>86</v>
      </c>
      <c r="AB88" s="47">
        <v>81</v>
      </c>
      <c r="AC88" t="s">
        <v>98</v>
      </c>
    </row>
  </sheetData>
  <sheetProtection/>
  <autoFilter ref="A2:AD88">
    <sortState ref="A3:AD88">
      <sortCondition sortBy="value" ref="AA3:AA88"/>
    </sortState>
  </autoFilter>
  <printOptions/>
  <pageMargins left="0.75" right="0.75" top="1" bottom="1" header="0.3" footer="0.3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Сюзюмский Илья Николаевич</dc:creator>
  <cp:keywords/>
  <dc:description/>
  <cp:lastModifiedBy>Пользователь Microsoft Office</cp:lastModifiedBy>
  <cp:lastPrinted>2017-01-17T12:40:49Z</cp:lastPrinted>
  <dcterms:created xsi:type="dcterms:W3CDTF">2016-08-18T10:42:53Z</dcterms:created>
  <dcterms:modified xsi:type="dcterms:W3CDTF">2018-04-10T14:35:07Z</dcterms:modified>
  <cp:category/>
  <cp:version/>
  <cp:contentType/>
  <cp:contentStatus/>
</cp:coreProperties>
</file>